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12" firstSheet="10" activeTab="21"/>
  </bookViews>
  <sheets>
    <sheet name="1.kolo" sheetId="1" r:id="rId1"/>
    <sheet name="2.kolo" sheetId="2" r:id="rId2"/>
    <sheet name="3.kolo" sheetId="3" r:id="rId3"/>
    <sheet name="4.kolo" sheetId="4" r:id="rId4"/>
    <sheet name="5.kolo" sheetId="5" r:id="rId5"/>
    <sheet name="6.kolo" sheetId="6" r:id="rId6"/>
    <sheet name="7.kolo" sheetId="7" r:id="rId7"/>
    <sheet name="8.kolo" sheetId="8" r:id="rId8"/>
    <sheet name="9.kolo" sheetId="9" r:id="rId9"/>
    <sheet name="10.kolo" sheetId="10" r:id="rId10"/>
    <sheet name="11.kolo" sheetId="11" r:id="rId11"/>
    <sheet name="12.kolo" sheetId="12" r:id="rId12"/>
    <sheet name="13.kolo" sheetId="13" r:id="rId13"/>
    <sheet name="14.kolo" sheetId="14" r:id="rId14"/>
    <sheet name="15.kolo" sheetId="15" r:id="rId15"/>
    <sheet name="16.kolo" sheetId="16" r:id="rId16"/>
    <sheet name="17.kolo" sheetId="17" r:id="rId17"/>
    <sheet name="18. kolo" sheetId="18" r:id="rId18"/>
    <sheet name="19.kolo" sheetId="19" r:id="rId19"/>
    <sheet name="20.kolo" sheetId="20" r:id="rId20"/>
    <sheet name="21.kolo" sheetId="21" r:id="rId21"/>
    <sheet name="22. kolo" sheetId="22" r:id="rId22"/>
  </sheets>
  <definedNames/>
  <calcPr fullCalcOnLoad="1"/>
</workbook>
</file>

<file path=xl/sharedStrings.xml><?xml version="1.0" encoding="utf-8"?>
<sst xmlns="http://schemas.openxmlformats.org/spreadsheetml/2006/main" count="3670" uniqueCount="375">
  <si>
    <t>KRATKA STAZA    1.kolo – 12.02.2015.</t>
  </si>
  <si>
    <t>vrijeme: oblačno, vlažno, snijeg, blato, mrak</t>
  </si>
  <si>
    <t>suci: Damir Maračić, Ivan Mihel, Neven Kovačev, Želimir Haubrih</t>
  </si>
  <si>
    <t>savski nasip</t>
  </si>
  <si>
    <t>vrijeme</t>
  </si>
  <si>
    <t>Prezime i ime</t>
  </si>
  <si>
    <t>min</t>
  </si>
  <si>
    <t>sek</t>
  </si>
  <si>
    <t>.</t>
  </si>
  <si>
    <t>Androić Ivan</t>
  </si>
  <si>
    <t>:</t>
  </si>
  <si>
    <t>Švaljug Tomislav</t>
  </si>
  <si>
    <t>Maksimiljanović Vanja</t>
  </si>
  <si>
    <t>Vuković Izidor</t>
  </si>
  <si>
    <t>Kulstrunk Mathias</t>
  </si>
  <si>
    <t>Murgić Ivan</t>
  </si>
  <si>
    <t>Šimunović Silvia</t>
  </si>
  <si>
    <t>Bogdanović Sandra</t>
  </si>
  <si>
    <t>Jakšić Marko</t>
  </si>
  <si>
    <t>Harapin Tomislav</t>
  </si>
  <si>
    <t>Komorski Branko</t>
  </si>
  <si>
    <t>Janković Dragan</t>
  </si>
  <si>
    <t>Trivić Željko</t>
  </si>
  <si>
    <t>Murgić Milana</t>
  </si>
  <si>
    <t>Brekalo Igor</t>
  </si>
  <si>
    <t>Zoroja Igor</t>
  </si>
  <si>
    <t>Kiš Tomislav</t>
  </si>
  <si>
    <t>Kundić Krešimir</t>
  </si>
  <si>
    <t>Medarević Miljenko</t>
  </si>
  <si>
    <t>Zadro Vjekoslav</t>
  </si>
  <si>
    <t>Kultan Rene</t>
  </si>
  <si>
    <t>Haubrih Ivan</t>
  </si>
  <si>
    <t>Vučić Ana</t>
  </si>
  <si>
    <t>Vida Zvonko</t>
  </si>
  <si>
    <t>Cessare Danijel</t>
  </si>
  <si>
    <t>Vučić Mladen</t>
  </si>
  <si>
    <t>Sokolović Marijana</t>
  </si>
  <si>
    <t>Vasung Franjo</t>
  </si>
  <si>
    <t>Kultan Tamara</t>
  </si>
  <si>
    <t>KRATKA STAZA    2.kolo – 19.02.2015.</t>
  </si>
  <si>
    <t>vrijeme: vedro, hladno, suho, mrak</t>
  </si>
  <si>
    <t>suci: Ivan Mihel, Neven Kovačev, Ivan Haubrih, Želimir Haubrih</t>
  </si>
  <si>
    <t>Sušić Šime</t>
  </si>
  <si>
    <t>Murat Ivan</t>
  </si>
  <si>
    <t>Kolenko Tomica</t>
  </si>
  <si>
    <t>Jančijev Stjepko</t>
  </si>
  <si>
    <t>Kolac Tomislav</t>
  </si>
  <si>
    <t>Jurišić Veronika</t>
  </si>
  <si>
    <t>Dugić Željko</t>
  </si>
  <si>
    <t>Kolac Mirjana</t>
  </si>
  <si>
    <t>Glavočić Zoran</t>
  </si>
  <si>
    <t>Kožić Miroslav</t>
  </si>
  <si>
    <t>Kos Zoran</t>
  </si>
  <si>
    <t>Hecer Darko</t>
  </si>
  <si>
    <t>Rajterić Renato</t>
  </si>
  <si>
    <t>Nikić Hecer Ana</t>
  </si>
  <si>
    <t>Pozaić Viktorio</t>
  </si>
  <si>
    <t>Gulta Aleks</t>
  </si>
  <si>
    <t>Futivić Kristina</t>
  </si>
  <si>
    <t>Erceg Andrej</t>
  </si>
  <si>
    <t>Bačevina Sead</t>
  </si>
  <si>
    <t>Ćapeta Marko</t>
  </si>
  <si>
    <t>Kovačić Goran</t>
  </si>
  <si>
    <t>Lovrić Marinko</t>
  </si>
  <si>
    <t>Prvan Borko</t>
  </si>
  <si>
    <t>Futivić Krešimir</t>
  </si>
  <si>
    <t>Stipić Boro</t>
  </si>
  <si>
    <t>Gorički Marijan</t>
  </si>
  <si>
    <t>Stanković Saša</t>
  </si>
  <si>
    <t>Zajec Andreja</t>
  </si>
  <si>
    <t>Mendek Rudolf</t>
  </si>
  <si>
    <t>KRATKA STAZA    3.kolo – 26.02.2015.</t>
  </si>
  <si>
    <t>vrijeme: vedro, suho, mrak</t>
  </si>
  <si>
    <t>Petrovečki Robert</t>
  </si>
  <si>
    <t>Bošnjak Andrija</t>
  </si>
  <si>
    <t>Ortinsky Aleksandar</t>
  </si>
  <si>
    <t>Bodić Ante</t>
  </si>
  <si>
    <t>Bošnjak Predrag</t>
  </si>
  <si>
    <t>Marelić Marino</t>
  </si>
  <si>
    <t>Dimitrijević Marko</t>
  </si>
  <si>
    <t>Haubrih Zdravko</t>
  </si>
  <si>
    <t>Sabioncello Ivo</t>
  </si>
  <si>
    <t>Halili Kamer</t>
  </si>
  <si>
    <t>Mutavdžić Siniša</t>
  </si>
  <si>
    <t>Srbljanin Lada</t>
  </si>
  <si>
    <t>Leskur Ante</t>
  </si>
  <si>
    <t>Brlek Inga</t>
  </si>
  <si>
    <t>Aleksić Monia</t>
  </si>
  <si>
    <t>KRATKA STAZA    4.kolo – 05.03.2015.</t>
  </si>
  <si>
    <t>vrijeme: jak vjetar, hladno, suho, mrak</t>
  </si>
  <si>
    <t>suci: Neven Kovačev, Zdravko Haubrih, Želimir Haubrih</t>
  </si>
  <si>
    <t>Varat Goran</t>
  </si>
  <si>
    <t>Petrović Boris</t>
  </si>
  <si>
    <t>Sarić Viktor</t>
  </si>
  <si>
    <t>Grünfeld Goran</t>
  </si>
  <si>
    <t>Pušec Mara</t>
  </si>
  <si>
    <t>Pernar Milan</t>
  </si>
  <si>
    <t>Ledić Kruno</t>
  </si>
  <si>
    <t>Maračić Damir</t>
  </si>
  <si>
    <t>Ljatifi Ema</t>
  </si>
  <si>
    <t>Erceg Mateja</t>
  </si>
  <si>
    <t>Halilli Kamer</t>
  </si>
  <si>
    <t>Hutinec Damir</t>
  </si>
  <si>
    <t>Podgorski Jasminka</t>
  </si>
  <si>
    <t>Turkalj Krešimir</t>
  </si>
  <si>
    <t>Mišković Ivana</t>
  </si>
  <si>
    <t>Kapular Marija</t>
  </si>
  <si>
    <t>Keber Lidija</t>
  </si>
  <si>
    <t>Kršinić Frano</t>
  </si>
  <si>
    <t>KRATKA STAZA    5.kolo – 12.03.2015.</t>
  </si>
  <si>
    <t>vrijeme: oblačno, mrak</t>
  </si>
  <si>
    <t>suci: Ivan Mihel, Marija Vrajić, Robert Mašić, Želimir Haubrih</t>
  </si>
  <si>
    <t>Smolić Nikola</t>
  </si>
  <si>
    <t>Matić Toni</t>
  </si>
  <si>
    <t>Crnković Miljenko</t>
  </si>
  <si>
    <t>Ocvirk Pia</t>
  </si>
  <si>
    <t>Lovrec Iva</t>
  </si>
  <si>
    <t>Lovrec Nenad</t>
  </si>
  <si>
    <t>Ocvirk Eva</t>
  </si>
  <si>
    <t>Maračić Barbara</t>
  </si>
  <si>
    <t>Ožanić Tanja</t>
  </si>
  <si>
    <t>Lovrec Mia</t>
  </si>
  <si>
    <t>Šmitran Sonja</t>
  </si>
  <si>
    <t>Janeš Linda</t>
  </si>
  <si>
    <t>Krpan Ines</t>
  </si>
  <si>
    <t>Olivari Davorin</t>
  </si>
  <si>
    <t>Lovrec Darinka</t>
  </si>
  <si>
    <t>KRATKA STAZA    6.kolo – 19.03.2015.</t>
  </si>
  <si>
    <t>vrijeme: vedro, suho</t>
  </si>
  <si>
    <t>suci: Ivan Mihel, Ivan Haubrih, Robert Mašić, Želimir Haubrih</t>
  </si>
  <si>
    <t>Gril Tomica</t>
  </si>
  <si>
    <t>Krišto Domagoj</t>
  </si>
  <si>
    <t>Fabijanić Mladen</t>
  </si>
  <si>
    <t>Platušić Antonio</t>
  </si>
  <si>
    <t>Dužević Jakov</t>
  </si>
  <si>
    <t>Mrvoš Saša</t>
  </si>
  <si>
    <t>Pavelić Ivica</t>
  </si>
  <si>
    <t>Ilić Saša</t>
  </si>
  <si>
    <t>Milardović Mirko</t>
  </si>
  <si>
    <t>Lončarić Sven</t>
  </si>
  <si>
    <t>Vladić Martin</t>
  </si>
  <si>
    <t>Jakovljević Nikolina</t>
  </si>
  <si>
    <t>Rutnik Ivan</t>
  </si>
  <si>
    <t>Trtinjak Dario</t>
  </si>
  <si>
    <t>Pleić Miroslav</t>
  </si>
  <si>
    <t>Hreljac Helena</t>
  </si>
  <si>
    <t>Barić Tomislav</t>
  </si>
  <si>
    <t>Božić Elza</t>
  </si>
  <si>
    <t>Kopal Tamara</t>
  </si>
  <si>
    <t>Težak Dora</t>
  </si>
  <si>
    <t>Cippico Vinko</t>
  </si>
  <si>
    <t>Krajnović Vanja</t>
  </si>
  <si>
    <t>Gavran Petar</t>
  </si>
  <si>
    <t>Ergović Jasna</t>
  </si>
  <si>
    <t>KRATKA STAZA    7.kolo – 26.03.2015.</t>
  </si>
  <si>
    <t>suci: Ivan Mihel, Želimir Haubrih</t>
  </si>
  <si>
    <t>Bertić Krešimir</t>
  </si>
  <si>
    <t>Kliček Željko</t>
  </si>
  <si>
    <t>Baranović Vjeran</t>
  </si>
  <si>
    <t>Čižić Mladen</t>
  </si>
  <si>
    <t>Pajić Srđan</t>
  </si>
  <si>
    <t>Hundić Krešimir</t>
  </si>
  <si>
    <t>Holjevac Zdravko</t>
  </si>
  <si>
    <t>Bekavac Krčadinac Jelena</t>
  </si>
  <si>
    <t>Sladoljev Saša</t>
  </si>
  <si>
    <t>Špoljar Alen</t>
  </si>
  <si>
    <t>Carević Barbara</t>
  </si>
  <si>
    <t>Kovačić Mirjana</t>
  </si>
  <si>
    <t>Van de Riet Dunja</t>
  </si>
  <si>
    <t>KRATKA STAZA    8.kolo – 02.04.2015.</t>
  </si>
  <si>
    <t>vrijeme: vjetrovito, oblačno, suho</t>
  </si>
  <si>
    <t>suci: Ivan Mihel, Želimir Haubrih, Silvia Šimunović, Robert Mašić</t>
  </si>
  <si>
    <t>Marušić Domagoj</t>
  </si>
  <si>
    <t>Orlić Antonija</t>
  </si>
  <si>
    <t>Mutak Marko</t>
  </si>
  <si>
    <t>Suhina Vanja</t>
  </si>
  <si>
    <t>Kovaljesko Monika</t>
  </si>
  <si>
    <t>Simon Borislav</t>
  </si>
  <si>
    <t>Katavić Pejo</t>
  </si>
  <si>
    <t>Targuš Viktor</t>
  </si>
  <si>
    <t>KRATKA STAZA    9.kolo – 09.04.2015.</t>
  </si>
  <si>
    <t>suci: Ivan Mihel, Želimir Haubrih, Robert Mašić</t>
  </si>
  <si>
    <t>Maksimir</t>
  </si>
  <si>
    <t>Ledinski Robert</t>
  </si>
  <si>
    <t>Žigman Martin</t>
  </si>
  <si>
    <t>Kovačić Roberta</t>
  </si>
  <si>
    <t>Mrđa Dajana</t>
  </si>
  <si>
    <t>Dukić Zoran</t>
  </si>
  <si>
    <t>Vukšić Goran</t>
  </si>
  <si>
    <t>Kramarić Patrik</t>
  </si>
  <si>
    <t>Bogdanović Branko</t>
  </si>
  <si>
    <t>Novak Petra</t>
  </si>
  <si>
    <t>Čučuk Safet</t>
  </si>
  <si>
    <t>KRATKA STAZA    10.kolo – 16.04.2015.</t>
  </si>
  <si>
    <t>vrijeme: oblačno, suho, toplo, vjetrovito</t>
  </si>
  <si>
    <t>suci: Ivan Mihel, Želimir Haubrih, Robert Mašić, Krešimir Košić</t>
  </si>
  <si>
    <t>Andrijašević Neven</t>
  </si>
  <si>
    <t>Fernežir Zvonimir</t>
  </si>
  <si>
    <t>Ilčić Vladimir</t>
  </si>
  <si>
    <t>Damjanović Andrija</t>
  </si>
  <si>
    <t>Bošnir Marko</t>
  </si>
  <si>
    <t>Anić Marko</t>
  </si>
  <si>
    <t>Đukes Josip</t>
  </si>
  <si>
    <t>Weitzer David</t>
  </si>
  <si>
    <t>Sakar Vukić Tena</t>
  </si>
  <si>
    <t>Ušljebrka Zrinka</t>
  </si>
  <si>
    <t>Alajbeg Iva</t>
  </si>
  <si>
    <t>Kovačić Ana</t>
  </si>
  <si>
    <t>KRATKA STAZA    11.kolo – 23.04.2015.</t>
  </si>
  <si>
    <t>suci: Ivan Mihel, Želimir Haubrih, Krešimir Košić</t>
  </si>
  <si>
    <t>Krčadinac Vedran</t>
  </si>
  <si>
    <t>Čivrag Tomislav</t>
  </si>
  <si>
    <t xml:space="preserve">Kovačić Roberta </t>
  </si>
  <si>
    <t>Slunjski Ivan</t>
  </si>
  <si>
    <t>Kutleša Dorotea</t>
  </si>
  <si>
    <t>Cvitanović Martin</t>
  </si>
  <si>
    <t>Valjak Valentina</t>
  </si>
  <si>
    <t>Matešić Srećko</t>
  </si>
  <si>
    <t>Žilić Jura</t>
  </si>
  <si>
    <t>Šavuk Tomislav</t>
  </si>
  <si>
    <t xml:space="preserve">Kovaljesko Monika </t>
  </si>
  <si>
    <t>Makarić Marjan</t>
  </si>
  <si>
    <t>Pavlović Damir</t>
  </si>
  <si>
    <t>Stefanović Ines</t>
  </si>
  <si>
    <t>Krce Rabar Marko</t>
  </si>
  <si>
    <t>Vlahović Dubravko</t>
  </si>
  <si>
    <t>Burcar Lea</t>
  </si>
  <si>
    <t>DNF</t>
  </si>
  <si>
    <t>KRATKA STAZA    12.kolo – 30.04.2015.</t>
  </si>
  <si>
    <t>vrijeme: suho</t>
  </si>
  <si>
    <t>Opšivač Marko</t>
  </si>
  <si>
    <t>Belac Katarina</t>
  </si>
  <si>
    <t>Poblete Bogdanić Cristina Alejandra</t>
  </si>
  <si>
    <t>Ćuk Dario</t>
  </si>
  <si>
    <t>Capek Blaž</t>
  </si>
  <si>
    <t>KRATKA STAZA    13.kolo – 07.05.2015.</t>
  </si>
  <si>
    <t>vrijeme: oblačno, suho, toplo</t>
  </si>
  <si>
    <t>suci: Ivan Mihel, Želimir Haubrih, Krešimir Košić, Robert Mašić</t>
  </si>
  <si>
    <t>Pentek Kristina</t>
  </si>
  <si>
    <t>Vazdar Laura</t>
  </si>
  <si>
    <t>Vida Luka</t>
  </si>
  <si>
    <t>Korov Luka</t>
  </si>
  <si>
    <t>Koljaj Filip</t>
  </si>
  <si>
    <t>Sabljić Zvonimir Mario</t>
  </si>
  <si>
    <t>Dobrić Ella</t>
  </si>
  <si>
    <t>Dobrić Slaven</t>
  </si>
  <si>
    <t>Del Bianco Elen</t>
  </si>
  <si>
    <t>Božić Đurđica</t>
  </si>
  <si>
    <t>KRATKA STAZA    14.kolo – 14.05.2015.</t>
  </si>
  <si>
    <t>vrijeme: oblačno, toplo</t>
  </si>
  <si>
    <t>suci: Krešimir Košić, Ivan Mihel, Želimir Haubrih, Ivan Haubrih</t>
  </si>
  <si>
    <t>Videk Davor</t>
  </si>
  <si>
    <t>Petković Željko</t>
  </si>
  <si>
    <t>Kruc Matija</t>
  </si>
  <si>
    <t>Ščapec Bela</t>
  </si>
  <si>
    <t>Krčadinac Ema</t>
  </si>
  <si>
    <t>Dvojković Marija</t>
  </si>
  <si>
    <t>Fajdetić Filip</t>
  </si>
  <si>
    <t>Miletić Nika</t>
  </si>
  <si>
    <t>Potrebić Ana</t>
  </si>
  <si>
    <t>Grgurović Jasminka</t>
  </si>
  <si>
    <t>KRATKA STAZA    15.kolo – 21.05.2015.</t>
  </si>
  <si>
    <t>vrijeme: kiša</t>
  </si>
  <si>
    <t>suci: Krešimir Košić, Ivan Mihel, Želimir Haubrih</t>
  </si>
  <si>
    <t>Huzanić Hrvoje</t>
  </si>
  <si>
    <t>Krajcar Dražen</t>
  </si>
  <si>
    <t>Čudina Krešimir</t>
  </si>
  <si>
    <t>Štafa Anamarija</t>
  </si>
  <si>
    <t>KRATKA STAZA    17.kolo – 27.08.2015.</t>
  </si>
  <si>
    <t>vrijeme: suho, sunčano</t>
  </si>
  <si>
    <t>suci: Robert Mašić, Ivan Mihel, Želimir Haubrih, Neven Kovačev</t>
  </si>
  <si>
    <t>Osvaldić Dolores</t>
  </si>
  <si>
    <t>Krčadinac Jakov</t>
  </si>
  <si>
    <t>Tor Davor</t>
  </si>
  <si>
    <t>Buljan Josipa</t>
  </si>
  <si>
    <t>Jurišić Nila</t>
  </si>
  <si>
    <t>Rajačić Katja</t>
  </si>
  <si>
    <t>Trivanović Goran</t>
  </si>
  <si>
    <t>Mikolaj Antonio</t>
  </si>
  <si>
    <t>Vrebac Vinko</t>
  </si>
  <si>
    <t>Crnjaković Martin</t>
  </si>
  <si>
    <t>Labaš Davor</t>
  </si>
  <si>
    <t>Gnjidić Dino</t>
  </si>
  <si>
    <t>Gračan Vedran</t>
  </si>
  <si>
    <t>Pavlica Goran</t>
  </si>
  <si>
    <t>Bua Dunja</t>
  </si>
  <si>
    <t>Parađina Milan</t>
  </si>
  <si>
    <t>Ferković Davor</t>
  </si>
  <si>
    <t>Senjanović Davor</t>
  </si>
  <si>
    <t>Ćavar Josip</t>
  </si>
  <si>
    <t>Parađina Mia</t>
  </si>
  <si>
    <t>Zovko Nives</t>
  </si>
  <si>
    <t>Jančec Matija</t>
  </si>
  <si>
    <t>jedan krug</t>
  </si>
  <si>
    <t>VK</t>
  </si>
  <si>
    <t>KRATKA STAZA    16.kolo – 28.05.2015.</t>
  </si>
  <si>
    <t>Jelčić Toni</t>
  </si>
  <si>
    <t>Ostojić Nenad</t>
  </si>
  <si>
    <t>Poljak Goran</t>
  </si>
  <si>
    <t>Brkić Željko</t>
  </si>
  <si>
    <t>Fištrović Luka</t>
  </si>
  <si>
    <t>Čuk Dario</t>
  </si>
  <si>
    <t>Matejčić Srećko</t>
  </si>
  <si>
    <t>Črnja Filip</t>
  </si>
  <si>
    <t>Makarić Marijan</t>
  </si>
  <si>
    <t>Matejčić Nikola</t>
  </si>
  <si>
    <t>Halužan Dominik</t>
  </si>
  <si>
    <t>Kajgara Jurica</t>
  </si>
  <si>
    <t>Tomljenović Nikola</t>
  </si>
  <si>
    <t>Mjertan Ivan</t>
  </si>
  <si>
    <t>Franc Vera</t>
  </si>
  <si>
    <t>KRATKA STAZA    18.kolo – 03.09.2015.</t>
  </si>
  <si>
    <t>suci: Ivan Mihel, Želimir Haubrih, Neven Kovačev</t>
  </si>
  <si>
    <t>Memić Mirsad</t>
  </si>
  <si>
    <t>Bošnjak Janko</t>
  </si>
  <si>
    <t>Marković Mario</t>
  </si>
  <si>
    <t>Faber Ana</t>
  </si>
  <si>
    <t>Lučić Suzana</t>
  </si>
  <si>
    <t>Šimunić Skorić Lana</t>
  </si>
  <si>
    <t>Matek Donat</t>
  </si>
  <si>
    <t>Žilić Sandra</t>
  </si>
  <si>
    <t>Tomić Tin</t>
  </si>
  <si>
    <t>KRATKA STAZA    19.kolo – 10.09.2015.</t>
  </si>
  <si>
    <t>suci: Ivan Mihel, Želimir Haubrih, Neven Kovačev, Robert Mašić</t>
  </si>
  <si>
    <t>Sobota Dragan</t>
  </si>
  <si>
    <t>Orlović Luka</t>
  </si>
  <si>
    <t>Bakran Domagoj</t>
  </si>
  <si>
    <t>Mikulić Marin</t>
  </si>
  <si>
    <t>Kos Bruno</t>
  </si>
  <si>
    <t>Krajnović Danijel</t>
  </si>
  <si>
    <t>Segawa Kayo</t>
  </si>
  <si>
    <t>Segawa Toru</t>
  </si>
  <si>
    <t>KRATKA STAZA    20.kolo – 15.09.2015.</t>
  </si>
  <si>
    <t>Horvat Vanja</t>
  </si>
  <si>
    <t>Gračan Danijel</t>
  </si>
  <si>
    <t>Gregurić Zlatko</t>
  </si>
  <si>
    <t>Brkić David</t>
  </si>
  <si>
    <t>Franić Iva</t>
  </si>
  <si>
    <t>KRATKA STAZA    21.kolo – 24.09.2015.</t>
  </si>
  <si>
    <t>vrijeme: kišovito</t>
  </si>
  <si>
    <t>suci: Ivan Mihel, Neven Kovačev</t>
  </si>
  <si>
    <t>Kalinić Zoran</t>
  </si>
  <si>
    <t>Marinović Domagoj</t>
  </si>
  <si>
    <t>Tišlerić Nina</t>
  </si>
  <si>
    <t>Bosnar Klementina</t>
  </si>
  <si>
    <t>Kirin Dominik</t>
  </si>
  <si>
    <t>Štambuk Andro</t>
  </si>
  <si>
    <t>KRATKA STAZA    22.kolo – 01.10.2015.</t>
  </si>
  <si>
    <t>vrijeme: oblačno</t>
  </si>
  <si>
    <t>suci: Neven Kovačev, Ivan Haubrih, Želimir Haubrih</t>
  </si>
  <si>
    <t>Sedić Enes</t>
  </si>
  <si>
    <t>Puhalo Jelena</t>
  </si>
  <si>
    <t>Milić Dario</t>
  </si>
  <si>
    <t>Turčin Inga</t>
  </si>
  <si>
    <t>Ružić Maja</t>
  </si>
  <si>
    <t>Lazić Čotić Antonija</t>
  </si>
  <si>
    <t>Batinica Branimir</t>
  </si>
  <si>
    <t>Galeković Jasna</t>
  </si>
  <si>
    <t>Obrovac Goran</t>
  </si>
  <si>
    <t>Troskot Matija</t>
  </si>
  <si>
    <t>Šestak Slavica</t>
  </si>
  <si>
    <t>Keglević Matej</t>
  </si>
  <si>
    <t>Keglević Davor</t>
  </si>
  <si>
    <t>Čajko Ivica</t>
  </si>
  <si>
    <t>Obraz Andreja</t>
  </si>
  <si>
    <t>Leščić Igor</t>
  </si>
  <si>
    <t>Pleić Martina</t>
  </si>
  <si>
    <t>Tošić Kružičević Sandra</t>
  </si>
  <si>
    <t>Tošić Ivana</t>
  </si>
  <si>
    <t>Juričić Žana</t>
  </si>
  <si>
    <t>Markota Boris</t>
  </si>
  <si>
    <t>Svalina Damir</t>
  </si>
  <si>
    <t>Barić Tomsilav</t>
  </si>
  <si>
    <t>van de Riet Dunja</t>
  </si>
  <si>
    <t>Ćurić Segarić Marica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</si>
</sst>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8"/>
      <name val="Courier New CE"/>
      <family val="3"/>
    </font>
    <font>
      <b/>
      <sz val="20"/>
      <name val="Courier New CE"/>
      <family val="3"/>
    </font>
    <font>
      <b/>
      <sz val="14"/>
      <name val="Courier New CE"/>
      <family val="3"/>
    </font>
    <font>
      <b/>
      <sz val="10"/>
      <name val="Courier New CE"/>
      <family val="3"/>
    </font>
    <font>
      <b/>
      <sz val="12"/>
      <name val="Courier New"/>
      <family val="3"/>
    </font>
    <font>
      <b/>
      <sz val="12"/>
      <name val="Courier New CE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6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2" fontId="5" fillId="0" borderId="15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164" fontId="5" fillId="33" borderId="14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2" fontId="5" fillId="33" borderId="15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164" fontId="5" fillId="33" borderId="17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2" fontId="5" fillId="33" borderId="18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2" fontId="5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7" fillId="15" borderId="13" xfId="0" applyFont="1" applyFill="1" applyBorder="1" applyAlignment="1">
      <alignment/>
    </xf>
    <xf numFmtId="0" fontId="5" fillId="15" borderId="14" xfId="0" applyFont="1" applyFill="1" applyBorder="1" applyAlignment="1">
      <alignment horizontal="center"/>
    </xf>
    <xf numFmtId="164" fontId="5" fillId="15" borderId="14" xfId="0" applyNumberFormat="1" applyFont="1" applyFill="1" applyBorder="1" applyAlignment="1">
      <alignment horizontal="center"/>
    </xf>
    <xf numFmtId="0" fontId="5" fillId="15" borderId="14" xfId="0" applyFont="1" applyFill="1" applyBorder="1" applyAlignment="1">
      <alignment/>
    </xf>
    <xf numFmtId="2" fontId="5" fillId="15" borderId="15" xfId="0" applyNumberFormat="1" applyFont="1" applyFill="1" applyBorder="1" applyAlignment="1">
      <alignment horizontal="center"/>
    </xf>
    <xf numFmtId="0" fontId="6" fillId="15" borderId="13" xfId="0" applyFont="1" applyFill="1" applyBorder="1" applyAlignment="1">
      <alignment/>
    </xf>
    <xf numFmtId="0" fontId="6" fillId="15" borderId="16" xfId="0" applyFont="1" applyFill="1" applyBorder="1" applyAlignment="1">
      <alignment/>
    </xf>
    <xf numFmtId="0" fontId="5" fillId="15" borderId="17" xfId="0" applyFont="1" applyFill="1" applyBorder="1" applyAlignment="1">
      <alignment horizontal="center"/>
    </xf>
    <xf numFmtId="164" fontId="5" fillId="15" borderId="17" xfId="0" applyNumberFormat="1" applyFont="1" applyFill="1" applyBorder="1" applyAlignment="1">
      <alignment horizontal="center"/>
    </xf>
    <xf numFmtId="0" fontId="5" fillId="15" borderId="17" xfId="0" applyFont="1" applyFill="1" applyBorder="1" applyAlignment="1">
      <alignment/>
    </xf>
    <xf numFmtId="2" fontId="5" fillId="15" borderId="18" xfId="0" applyNumberFormat="1" applyFont="1" applyFill="1" applyBorder="1" applyAlignment="1">
      <alignment horizontal="center"/>
    </xf>
    <xf numFmtId="0" fontId="6" fillId="15" borderId="20" xfId="0" applyFont="1" applyFill="1" applyBorder="1" applyAlignment="1">
      <alignment/>
    </xf>
    <xf numFmtId="0" fontId="5" fillId="15" borderId="2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="75" zoomScaleNormal="75" zoomScalePageLayoutView="0" workbookViewId="0" topLeftCell="A1">
      <selection activeCell="C4" sqref="C4"/>
    </sheetView>
  </sheetViews>
  <sheetFormatPr defaultColWidth="9.140625" defaultRowHeight="15"/>
  <cols>
    <col min="1" max="1" width="7.28125" style="1" customWidth="1"/>
    <col min="2" max="2" width="2.7109375" style="2" customWidth="1"/>
    <col min="3" max="3" width="29.8515625" style="3" customWidth="1"/>
    <col min="4" max="4" width="9.140625" style="4" customWidth="1"/>
    <col min="5" max="5" width="3.7109375" style="4" customWidth="1"/>
    <col min="6" max="6" width="9.140625" style="5" customWidth="1"/>
    <col min="7" max="7" width="0" style="3" hidden="1" customWidth="1"/>
    <col min="8" max="16384" width="9.140625" style="3" customWidth="1"/>
  </cols>
  <sheetData>
    <row r="1" spans="1:6" s="8" customFormat="1" ht="27">
      <c r="A1" s="6" t="s">
        <v>0</v>
      </c>
      <c r="B1" s="7"/>
      <c r="D1" s="9"/>
      <c r="E1" s="9"/>
      <c r="F1" s="10"/>
    </row>
    <row r="2" spans="3:4" ht="11.25">
      <c r="C2" s="3" t="s">
        <v>1</v>
      </c>
      <c r="D2" s="2"/>
    </row>
    <row r="3" spans="3:4" ht="11.25">
      <c r="C3" s="3" t="s">
        <v>2</v>
      </c>
      <c r="D3" s="2"/>
    </row>
    <row r="4" spans="3:6" ht="11.25">
      <c r="C4" s="3" t="s">
        <v>3</v>
      </c>
      <c r="D4" s="11"/>
      <c r="E4" s="11" t="s">
        <v>4</v>
      </c>
      <c r="F4" s="12"/>
    </row>
    <row r="5" spans="3:6" ht="11.25">
      <c r="C5" s="11" t="s">
        <v>5</v>
      </c>
      <c r="D5" s="13" t="s">
        <v>6</v>
      </c>
      <c r="E5" s="11"/>
      <c r="F5" s="14" t="s">
        <v>7</v>
      </c>
    </row>
    <row r="6" spans="1:8" s="22" customFormat="1" ht="16.5">
      <c r="A6" s="15">
        <v>1</v>
      </c>
      <c r="B6" s="16" t="s">
        <v>8</v>
      </c>
      <c r="C6" s="17" t="s">
        <v>9</v>
      </c>
      <c r="D6" s="18">
        <v>19</v>
      </c>
      <c r="E6" s="18" t="s">
        <v>10</v>
      </c>
      <c r="F6" s="19">
        <v>5</v>
      </c>
      <c r="G6" s="20">
        <f aca="true" t="shared" si="0" ref="G6:G34">D6*60+F6</f>
        <v>1145</v>
      </c>
      <c r="H6" s="21">
        <f aca="true" t="shared" si="1" ref="H6:H34">(870/G6)*(870/G6)*100</f>
        <v>57.73345283270723</v>
      </c>
    </row>
    <row r="7" spans="1:8" s="22" customFormat="1" ht="16.5">
      <c r="A7" s="15">
        <v>2</v>
      </c>
      <c r="B7" s="16" t="s">
        <v>8</v>
      </c>
      <c r="C7" s="23" t="s">
        <v>11</v>
      </c>
      <c r="D7" s="24">
        <v>19</v>
      </c>
      <c r="E7" s="24" t="s">
        <v>10</v>
      </c>
      <c r="F7" s="25">
        <v>54</v>
      </c>
      <c r="G7" s="26">
        <f t="shared" si="0"/>
        <v>1194</v>
      </c>
      <c r="H7" s="27">
        <f t="shared" si="1"/>
        <v>53.09209363399915</v>
      </c>
    </row>
    <row r="8" spans="1:8" s="22" customFormat="1" ht="16.5">
      <c r="A8" s="15">
        <v>3</v>
      </c>
      <c r="B8" s="16" t="s">
        <v>8</v>
      </c>
      <c r="C8" s="28" t="s">
        <v>12</v>
      </c>
      <c r="D8" s="24">
        <v>20</v>
      </c>
      <c r="E8" s="24" t="s">
        <v>10</v>
      </c>
      <c r="F8" s="25">
        <v>22</v>
      </c>
      <c r="G8" s="26">
        <f t="shared" si="0"/>
        <v>1222</v>
      </c>
      <c r="H8" s="27">
        <f t="shared" si="1"/>
        <v>50.6869423364879</v>
      </c>
    </row>
    <row r="9" spans="1:8" s="22" customFormat="1" ht="16.5">
      <c r="A9" s="15">
        <v>4</v>
      </c>
      <c r="B9" s="16" t="s">
        <v>8</v>
      </c>
      <c r="C9" s="23" t="s">
        <v>13</v>
      </c>
      <c r="D9" s="24">
        <v>20</v>
      </c>
      <c r="E9" s="24" t="s">
        <v>10</v>
      </c>
      <c r="F9" s="25">
        <v>24</v>
      </c>
      <c r="G9" s="26">
        <f t="shared" si="0"/>
        <v>1224</v>
      </c>
      <c r="H9" s="27">
        <f t="shared" si="1"/>
        <v>50.521434063821616</v>
      </c>
    </row>
    <row r="10" spans="1:8" s="22" customFormat="1" ht="16.5">
      <c r="A10" s="15">
        <v>5</v>
      </c>
      <c r="B10" s="16" t="s">
        <v>8</v>
      </c>
      <c r="C10" s="23" t="s">
        <v>14</v>
      </c>
      <c r="D10" s="24">
        <v>20</v>
      </c>
      <c r="E10" s="24" t="s">
        <v>10</v>
      </c>
      <c r="F10" s="25">
        <v>51</v>
      </c>
      <c r="G10" s="26">
        <f t="shared" si="0"/>
        <v>1251</v>
      </c>
      <c r="H10" s="27">
        <f t="shared" si="1"/>
        <v>48.364186348762715</v>
      </c>
    </row>
    <row r="11" spans="1:8" s="22" customFormat="1" ht="16.5">
      <c r="A11" s="15">
        <v>6</v>
      </c>
      <c r="B11" s="16" t="s">
        <v>8</v>
      </c>
      <c r="C11" s="28" t="s">
        <v>15</v>
      </c>
      <c r="D11" s="24">
        <v>21</v>
      </c>
      <c r="E11" s="24" t="s">
        <v>10</v>
      </c>
      <c r="F11" s="25">
        <v>9</v>
      </c>
      <c r="G11" s="26">
        <f t="shared" si="0"/>
        <v>1269</v>
      </c>
      <c r="H11" s="27">
        <f t="shared" si="1"/>
        <v>47.00188342862253</v>
      </c>
    </row>
    <row r="12" spans="1:8" s="22" customFormat="1" ht="16.5">
      <c r="A12" s="15">
        <v>7</v>
      </c>
      <c r="B12" s="16" t="s">
        <v>8</v>
      </c>
      <c r="C12" s="29" t="s">
        <v>16</v>
      </c>
      <c r="D12" s="30">
        <v>21</v>
      </c>
      <c r="E12" s="30" t="s">
        <v>10</v>
      </c>
      <c r="F12" s="31">
        <v>27</v>
      </c>
      <c r="G12" s="32">
        <f t="shared" si="0"/>
        <v>1287</v>
      </c>
      <c r="H12" s="33">
        <f t="shared" si="1"/>
        <v>45.69633940263311</v>
      </c>
    </row>
    <row r="13" spans="1:8" s="22" customFormat="1" ht="16.5">
      <c r="A13" s="15">
        <v>8</v>
      </c>
      <c r="B13" s="16" t="s">
        <v>8</v>
      </c>
      <c r="C13" s="34" t="s">
        <v>17</v>
      </c>
      <c r="D13" s="30">
        <v>21</v>
      </c>
      <c r="E13" s="30" t="s">
        <v>10</v>
      </c>
      <c r="F13" s="31">
        <v>39</v>
      </c>
      <c r="G13" s="32">
        <f t="shared" si="0"/>
        <v>1299</v>
      </c>
      <c r="H13" s="33">
        <f t="shared" si="1"/>
        <v>44.85596488327315</v>
      </c>
    </row>
    <row r="14" spans="1:8" s="22" customFormat="1" ht="16.5">
      <c r="A14" s="15">
        <v>9</v>
      </c>
      <c r="B14" s="16" t="s">
        <v>8</v>
      </c>
      <c r="C14" s="28" t="s">
        <v>18</v>
      </c>
      <c r="D14" s="24">
        <v>22</v>
      </c>
      <c r="E14" s="24" t="s">
        <v>10</v>
      </c>
      <c r="F14" s="25">
        <v>42</v>
      </c>
      <c r="G14" s="26">
        <f t="shared" si="0"/>
        <v>1362</v>
      </c>
      <c r="H14" s="27">
        <f t="shared" si="1"/>
        <v>40.80226668477944</v>
      </c>
    </row>
    <row r="15" spans="1:8" s="22" customFormat="1" ht="16.5">
      <c r="A15" s="15">
        <v>10</v>
      </c>
      <c r="B15" s="16" t="s">
        <v>8</v>
      </c>
      <c r="C15" s="23" t="s">
        <v>19</v>
      </c>
      <c r="D15" s="24">
        <v>22</v>
      </c>
      <c r="E15" s="24" t="s">
        <v>10</v>
      </c>
      <c r="F15" s="25">
        <v>48</v>
      </c>
      <c r="G15" s="26">
        <f t="shared" si="0"/>
        <v>1368</v>
      </c>
      <c r="H15" s="27">
        <f t="shared" si="1"/>
        <v>40.445136965220065</v>
      </c>
    </row>
    <row r="16" spans="1:8" s="22" customFormat="1" ht="16.5">
      <c r="A16" s="15">
        <v>11</v>
      </c>
      <c r="B16" s="16" t="s">
        <v>8</v>
      </c>
      <c r="C16" s="23" t="s">
        <v>20</v>
      </c>
      <c r="D16" s="24">
        <v>22</v>
      </c>
      <c r="E16" s="24" t="s">
        <v>10</v>
      </c>
      <c r="F16" s="25">
        <v>54</v>
      </c>
      <c r="G16" s="26">
        <f t="shared" si="0"/>
        <v>1374</v>
      </c>
      <c r="H16" s="27">
        <f t="shared" si="1"/>
        <v>40.09267557826892</v>
      </c>
    </row>
    <row r="17" spans="1:8" s="22" customFormat="1" ht="16.5">
      <c r="A17" s="15">
        <v>12</v>
      </c>
      <c r="B17" s="16" t="s">
        <v>8</v>
      </c>
      <c r="C17" s="23" t="s">
        <v>21</v>
      </c>
      <c r="D17" s="24">
        <v>22</v>
      </c>
      <c r="E17" s="24" t="s">
        <v>10</v>
      </c>
      <c r="F17" s="25">
        <v>59</v>
      </c>
      <c r="G17" s="26">
        <f t="shared" si="0"/>
        <v>1379</v>
      </c>
      <c r="H17" s="27">
        <f t="shared" si="1"/>
        <v>39.80246534440518</v>
      </c>
    </row>
    <row r="18" spans="1:8" s="22" customFormat="1" ht="16.5">
      <c r="A18" s="15">
        <v>13</v>
      </c>
      <c r="B18" s="16" t="s">
        <v>8</v>
      </c>
      <c r="C18" s="23" t="s">
        <v>22</v>
      </c>
      <c r="D18" s="24">
        <v>23</v>
      </c>
      <c r="E18" s="24" t="s">
        <v>10</v>
      </c>
      <c r="F18" s="25">
        <v>44</v>
      </c>
      <c r="G18" s="26">
        <f t="shared" si="0"/>
        <v>1424</v>
      </c>
      <c r="H18" s="27">
        <f t="shared" si="1"/>
        <v>37.32660806716324</v>
      </c>
    </row>
    <row r="19" spans="1:8" s="22" customFormat="1" ht="16.5">
      <c r="A19" s="15">
        <v>14</v>
      </c>
      <c r="B19" s="16" t="s">
        <v>8</v>
      </c>
      <c r="C19" s="29" t="s">
        <v>23</v>
      </c>
      <c r="D19" s="30">
        <v>23</v>
      </c>
      <c r="E19" s="30" t="s">
        <v>10</v>
      </c>
      <c r="F19" s="31">
        <v>51</v>
      </c>
      <c r="G19" s="32">
        <f t="shared" si="0"/>
        <v>1431</v>
      </c>
      <c r="H19" s="33">
        <f t="shared" si="1"/>
        <v>36.96232128651733</v>
      </c>
    </row>
    <row r="20" spans="1:8" s="22" customFormat="1" ht="16.5">
      <c r="A20" s="15">
        <v>15</v>
      </c>
      <c r="B20" s="16" t="s">
        <v>8</v>
      </c>
      <c r="C20" s="28" t="s">
        <v>24</v>
      </c>
      <c r="D20" s="24">
        <v>23</v>
      </c>
      <c r="E20" s="24" t="s">
        <v>10</v>
      </c>
      <c r="F20" s="25">
        <v>54</v>
      </c>
      <c r="G20" s="26">
        <f t="shared" si="0"/>
        <v>1434</v>
      </c>
      <c r="H20" s="27">
        <f t="shared" si="1"/>
        <v>36.80782899459043</v>
      </c>
    </row>
    <row r="21" spans="1:8" s="22" customFormat="1" ht="16.5">
      <c r="A21" s="15">
        <v>16</v>
      </c>
      <c r="B21" s="16" t="s">
        <v>8</v>
      </c>
      <c r="C21" s="28" t="s">
        <v>25</v>
      </c>
      <c r="D21" s="24">
        <v>24</v>
      </c>
      <c r="E21" s="24" t="s">
        <v>10</v>
      </c>
      <c r="F21" s="25">
        <v>47</v>
      </c>
      <c r="G21" s="26">
        <f t="shared" si="0"/>
        <v>1487</v>
      </c>
      <c r="H21" s="27">
        <f t="shared" si="1"/>
        <v>34.23076209914303</v>
      </c>
    </row>
    <row r="22" spans="1:8" s="22" customFormat="1" ht="16.5">
      <c r="A22" s="15">
        <v>17</v>
      </c>
      <c r="B22" s="16" t="s">
        <v>8</v>
      </c>
      <c r="C22" s="28" t="s">
        <v>26</v>
      </c>
      <c r="D22" s="24">
        <v>25</v>
      </c>
      <c r="E22" s="24" t="s">
        <v>10</v>
      </c>
      <c r="F22" s="25">
        <v>2</v>
      </c>
      <c r="G22" s="26">
        <f t="shared" si="0"/>
        <v>1502</v>
      </c>
      <c r="H22" s="27">
        <f t="shared" si="1"/>
        <v>33.55047242824038</v>
      </c>
    </row>
    <row r="23" spans="1:8" s="22" customFormat="1" ht="16.5">
      <c r="A23" s="15">
        <v>18</v>
      </c>
      <c r="B23" s="16" t="s">
        <v>8</v>
      </c>
      <c r="C23" s="28" t="s">
        <v>27</v>
      </c>
      <c r="D23" s="24">
        <v>25</v>
      </c>
      <c r="E23" s="24" t="s">
        <v>10</v>
      </c>
      <c r="F23" s="25">
        <v>11</v>
      </c>
      <c r="G23" s="26">
        <f t="shared" si="0"/>
        <v>1511</v>
      </c>
      <c r="H23" s="27">
        <f t="shared" si="1"/>
        <v>33.15198800238795</v>
      </c>
    </row>
    <row r="24" spans="1:8" s="22" customFormat="1" ht="16.5">
      <c r="A24" s="15">
        <v>19</v>
      </c>
      <c r="B24" s="16" t="s">
        <v>8</v>
      </c>
      <c r="C24" s="28" t="s">
        <v>28</v>
      </c>
      <c r="D24" s="24">
        <v>25</v>
      </c>
      <c r="E24" s="24" t="s">
        <v>10</v>
      </c>
      <c r="F24" s="25">
        <v>52</v>
      </c>
      <c r="G24" s="26">
        <f t="shared" si="0"/>
        <v>1552</v>
      </c>
      <c r="H24" s="27">
        <f t="shared" si="1"/>
        <v>31.423537304708262</v>
      </c>
    </row>
    <row r="25" spans="1:8" s="22" customFormat="1" ht="16.5">
      <c r="A25" s="15">
        <v>20</v>
      </c>
      <c r="B25" s="16" t="s">
        <v>8</v>
      </c>
      <c r="C25" s="23" t="s">
        <v>29</v>
      </c>
      <c r="D25" s="24">
        <v>25</v>
      </c>
      <c r="E25" s="24" t="s">
        <v>10</v>
      </c>
      <c r="F25" s="25">
        <v>58</v>
      </c>
      <c r="G25" s="26">
        <f t="shared" si="0"/>
        <v>1558</v>
      </c>
      <c r="H25" s="27">
        <f t="shared" si="1"/>
        <v>31.181973531781804</v>
      </c>
    </row>
    <row r="26" spans="1:8" s="22" customFormat="1" ht="16.5">
      <c r="A26" s="15">
        <v>21</v>
      </c>
      <c r="B26" s="16" t="s">
        <v>8</v>
      </c>
      <c r="C26" s="28" t="s">
        <v>30</v>
      </c>
      <c r="D26" s="24">
        <v>26</v>
      </c>
      <c r="E26" s="24" t="s">
        <v>10</v>
      </c>
      <c r="F26" s="25">
        <v>9</v>
      </c>
      <c r="G26" s="26">
        <f t="shared" si="0"/>
        <v>1569</v>
      </c>
      <c r="H26" s="27">
        <f t="shared" si="1"/>
        <v>30.74628284386664</v>
      </c>
    </row>
    <row r="27" spans="1:8" s="22" customFormat="1" ht="16.5">
      <c r="A27" s="15">
        <v>22</v>
      </c>
      <c r="B27" s="16" t="s">
        <v>8</v>
      </c>
      <c r="C27" s="28" t="s">
        <v>31</v>
      </c>
      <c r="D27" s="24">
        <v>27</v>
      </c>
      <c r="E27" s="24" t="s">
        <v>10</v>
      </c>
      <c r="F27" s="25">
        <v>11</v>
      </c>
      <c r="G27" s="26">
        <f t="shared" si="0"/>
        <v>1631</v>
      </c>
      <c r="H27" s="27">
        <f t="shared" si="1"/>
        <v>28.453165052791913</v>
      </c>
    </row>
    <row r="28" spans="1:8" s="22" customFormat="1" ht="16.5">
      <c r="A28" s="15">
        <v>23</v>
      </c>
      <c r="B28" s="16" t="s">
        <v>8</v>
      </c>
      <c r="C28" s="34" t="s">
        <v>32</v>
      </c>
      <c r="D28" s="30">
        <v>27</v>
      </c>
      <c r="E28" s="30" t="s">
        <v>10</v>
      </c>
      <c r="F28" s="31">
        <v>25</v>
      </c>
      <c r="G28" s="32">
        <f t="shared" si="0"/>
        <v>1645</v>
      </c>
      <c r="H28" s="33">
        <f t="shared" si="1"/>
        <v>27.970916750584347</v>
      </c>
    </row>
    <row r="29" spans="1:8" s="22" customFormat="1" ht="16.5">
      <c r="A29" s="15">
        <v>24</v>
      </c>
      <c r="B29" s="16" t="s">
        <v>8</v>
      </c>
      <c r="C29" s="28" t="s">
        <v>33</v>
      </c>
      <c r="D29" s="24">
        <v>27</v>
      </c>
      <c r="E29" s="24" t="s">
        <v>10</v>
      </c>
      <c r="F29" s="25">
        <v>28</v>
      </c>
      <c r="G29" s="26">
        <f t="shared" si="0"/>
        <v>1648</v>
      </c>
      <c r="H29" s="27">
        <f t="shared" si="1"/>
        <v>27.869173579036673</v>
      </c>
    </row>
    <row r="30" spans="1:8" s="22" customFormat="1" ht="16.5">
      <c r="A30" s="15">
        <v>25</v>
      </c>
      <c r="B30" s="16" t="s">
        <v>8</v>
      </c>
      <c r="C30" s="23" t="s">
        <v>34</v>
      </c>
      <c r="D30" s="24">
        <v>28</v>
      </c>
      <c r="E30" s="24" t="s">
        <v>10</v>
      </c>
      <c r="F30" s="25">
        <v>50</v>
      </c>
      <c r="G30" s="26">
        <f t="shared" si="0"/>
        <v>1730</v>
      </c>
      <c r="H30" s="27">
        <f t="shared" si="1"/>
        <v>25.289852651274686</v>
      </c>
    </row>
    <row r="31" spans="1:8" s="22" customFormat="1" ht="16.5">
      <c r="A31" s="15">
        <v>26</v>
      </c>
      <c r="B31" s="16" t="s">
        <v>8</v>
      </c>
      <c r="C31" s="23" t="s">
        <v>35</v>
      </c>
      <c r="D31" s="24">
        <v>30</v>
      </c>
      <c r="E31" s="24" t="s">
        <v>10</v>
      </c>
      <c r="F31" s="25">
        <v>18</v>
      </c>
      <c r="G31" s="26">
        <f t="shared" si="0"/>
        <v>1818</v>
      </c>
      <c r="H31" s="27">
        <f t="shared" si="1"/>
        <v>22.900804931978346</v>
      </c>
    </row>
    <row r="32" spans="1:8" s="22" customFormat="1" ht="16.5">
      <c r="A32" s="15">
        <v>27</v>
      </c>
      <c r="B32" s="16" t="s">
        <v>8</v>
      </c>
      <c r="C32" s="34" t="s">
        <v>36</v>
      </c>
      <c r="D32" s="30">
        <v>32</v>
      </c>
      <c r="E32" s="30" t="s">
        <v>10</v>
      </c>
      <c r="F32" s="31">
        <v>32</v>
      </c>
      <c r="G32" s="32">
        <f t="shared" si="0"/>
        <v>1952</v>
      </c>
      <c r="H32" s="33">
        <f t="shared" si="1"/>
        <v>19.8645567387799</v>
      </c>
    </row>
    <row r="33" spans="1:8" s="22" customFormat="1" ht="16.5">
      <c r="A33" s="15">
        <v>28</v>
      </c>
      <c r="B33" s="16" t="s">
        <v>8</v>
      </c>
      <c r="C33" s="28" t="s">
        <v>37</v>
      </c>
      <c r="D33" s="24">
        <v>32</v>
      </c>
      <c r="E33" s="24" t="s">
        <v>10</v>
      </c>
      <c r="F33" s="25">
        <v>32</v>
      </c>
      <c r="G33" s="26">
        <f t="shared" si="0"/>
        <v>1952</v>
      </c>
      <c r="H33" s="27">
        <f t="shared" si="1"/>
        <v>19.8645567387799</v>
      </c>
    </row>
    <row r="34" spans="1:8" s="22" customFormat="1" ht="16.5">
      <c r="A34" s="15">
        <v>29</v>
      </c>
      <c r="B34" s="16" t="s">
        <v>8</v>
      </c>
      <c r="C34" s="35" t="s">
        <v>38</v>
      </c>
      <c r="D34" s="36">
        <v>35</v>
      </c>
      <c r="E34" s="36" t="s">
        <v>10</v>
      </c>
      <c r="F34" s="37">
        <v>45</v>
      </c>
      <c r="G34" s="38">
        <f t="shared" si="0"/>
        <v>2145</v>
      </c>
      <c r="H34" s="39">
        <f t="shared" si="1"/>
        <v>16.45068218494792</v>
      </c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zoomScale="75" zoomScaleNormal="75" zoomScalePageLayoutView="0" workbookViewId="0" topLeftCell="A1">
      <selection activeCell="C4" sqref="C4"/>
    </sheetView>
  </sheetViews>
  <sheetFormatPr defaultColWidth="9.140625" defaultRowHeight="15"/>
  <cols>
    <col min="1" max="1" width="7.28125" style="1" customWidth="1"/>
    <col min="2" max="2" width="2.7109375" style="2" customWidth="1"/>
    <col min="3" max="3" width="33.7109375" style="3" customWidth="1"/>
    <col min="4" max="4" width="9.140625" style="4" customWidth="1"/>
    <col min="5" max="5" width="3.7109375" style="4" customWidth="1"/>
    <col min="6" max="6" width="9.140625" style="5" customWidth="1"/>
    <col min="7" max="7" width="0" style="3" hidden="1" customWidth="1"/>
    <col min="8" max="16384" width="9.140625" style="3" customWidth="1"/>
  </cols>
  <sheetData>
    <row r="1" spans="1:6" s="8" customFormat="1" ht="27">
      <c r="A1" s="6" t="s">
        <v>193</v>
      </c>
      <c r="B1" s="7"/>
      <c r="D1" s="9"/>
      <c r="E1" s="9"/>
      <c r="F1" s="10"/>
    </row>
    <row r="2" spans="1:4" ht="11.25">
      <c r="A2" s="3"/>
      <c r="C2" s="3" t="s">
        <v>194</v>
      </c>
      <c r="D2" s="2"/>
    </row>
    <row r="3" spans="1:4" ht="11.25">
      <c r="A3" s="3"/>
      <c r="C3" s="3" t="s">
        <v>195</v>
      </c>
      <c r="D3" s="2"/>
    </row>
    <row r="4" spans="3:6" ht="11.25">
      <c r="C4" s="3" t="s">
        <v>182</v>
      </c>
      <c r="D4" s="11"/>
      <c r="E4" s="11" t="s">
        <v>4</v>
      </c>
      <c r="F4" s="12"/>
    </row>
    <row r="5" spans="3:6" ht="11.25">
      <c r="C5" s="11" t="s">
        <v>5</v>
      </c>
      <c r="D5" s="13" t="s">
        <v>6</v>
      </c>
      <c r="E5" s="11"/>
      <c r="F5" s="14" t="s">
        <v>7</v>
      </c>
    </row>
    <row r="6" spans="1:8" s="22" customFormat="1" ht="16.5">
      <c r="A6" s="15">
        <v>1</v>
      </c>
      <c r="B6" s="16" t="s">
        <v>8</v>
      </c>
      <c r="C6" s="17" t="s">
        <v>9</v>
      </c>
      <c r="D6" s="18">
        <v>15</v>
      </c>
      <c r="E6" s="18" t="s">
        <v>10</v>
      </c>
      <c r="F6" s="19">
        <v>26</v>
      </c>
      <c r="G6" s="20">
        <f aca="true" t="shared" si="0" ref="G6:G67">D6*60+F6</f>
        <v>926</v>
      </c>
      <c r="H6" s="21">
        <f aca="true" t="shared" si="1" ref="H6:H67">(760/G6)*(760/G6)*100</f>
        <v>67.36048589115032</v>
      </c>
    </row>
    <row r="7" spans="1:8" s="22" customFormat="1" ht="16.5">
      <c r="A7" s="15">
        <v>2</v>
      </c>
      <c r="B7" s="16" t="s">
        <v>8</v>
      </c>
      <c r="C7" s="23" t="s">
        <v>45</v>
      </c>
      <c r="D7" s="24">
        <v>16</v>
      </c>
      <c r="E7" s="24" t="s">
        <v>10</v>
      </c>
      <c r="F7" s="25">
        <v>21</v>
      </c>
      <c r="G7" s="26">
        <f t="shared" si="0"/>
        <v>981</v>
      </c>
      <c r="H7" s="27">
        <f t="shared" si="1"/>
        <v>60.019057297625324</v>
      </c>
    </row>
    <row r="8" spans="1:8" s="22" customFormat="1" ht="16.5">
      <c r="A8" s="15">
        <v>3</v>
      </c>
      <c r="B8" s="16" t="s">
        <v>8</v>
      </c>
      <c r="C8" s="28" t="s">
        <v>196</v>
      </c>
      <c r="D8" s="24">
        <v>16</v>
      </c>
      <c r="E8" s="24" t="s">
        <v>10</v>
      </c>
      <c r="F8" s="25">
        <v>24</v>
      </c>
      <c r="G8" s="26">
        <f t="shared" si="0"/>
        <v>984</v>
      </c>
      <c r="H8" s="27">
        <f t="shared" si="1"/>
        <v>59.653645316940974</v>
      </c>
    </row>
    <row r="9" spans="1:8" s="22" customFormat="1" ht="16.5">
      <c r="A9" s="15">
        <v>4</v>
      </c>
      <c r="B9" s="16" t="s">
        <v>8</v>
      </c>
      <c r="C9" s="23" t="s">
        <v>13</v>
      </c>
      <c r="D9" s="24">
        <v>16</v>
      </c>
      <c r="E9" s="24" t="s">
        <v>10</v>
      </c>
      <c r="F9" s="25">
        <v>41</v>
      </c>
      <c r="G9" s="26">
        <f t="shared" si="0"/>
        <v>1001</v>
      </c>
      <c r="H9" s="27">
        <f t="shared" si="1"/>
        <v>57.64465304924846</v>
      </c>
    </row>
    <row r="10" spans="1:8" s="22" customFormat="1" ht="16.5">
      <c r="A10" s="15">
        <v>5</v>
      </c>
      <c r="B10" s="16" t="s">
        <v>8</v>
      </c>
      <c r="C10" s="23" t="s">
        <v>73</v>
      </c>
      <c r="D10" s="24">
        <v>16</v>
      </c>
      <c r="E10" s="24" t="s">
        <v>10</v>
      </c>
      <c r="F10" s="25">
        <v>57</v>
      </c>
      <c r="G10" s="26">
        <f t="shared" si="0"/>
        <v>1017</v>
      </c>
      <c r="H10" s="27">
        <f t="shared" si="1"/>
        <v>55.8451264588524</v>
      </c>
    </row>
    <row r="11" spans="1:8" s="22" customFormat="1" ht="16.5">
      <c r="A11" s="15">
        <v>6</v>
      </c>
      <c r="B11" s="16" t="s">
        <v>8</v>
      </c>
      <c r="C11" s="29" t="s">
        <v>47</v>
      </c>
      <c r="D11" s="30">
        <v>17</v>
      </c>
      <c r="E11" s="30" t="s">
        <v>10</v>
      </c>
      <c r="F11" s="31">
        <v>8</v>
      </c>
      <c r="G11" s="32">
        <f t="shared" si="0"/>
        <v>1028</v>
      </c>
      <c r="H11" s="33">
        <f t="shared" si="1"/>
        <v>54.656391466941216</v>
      </c>
    </row>
    <row r="12" spans="1:8" s="22" customFormat="1" ht="16.5">
      <c r="A12" s="15">
        <v>7</v>
      </c>
      <c r="B12" s="16" t="s">
        <v>8</v>
      </c>
      <c r="C12" s="28" t="s">
        <v>74</v>
      </c>
      <c r="D12" s="24">
        <v>17</v>
      </c>
      <c r="E12" s="24" t="s">
        <v>10</v>
      </c>
      <c r="F12" s="25">
        <v>41</v>
      </c>
      <c r="G12" s="26">
        <f t="shared" si="0"/>
        <v>1061</v>
      </c>
      <c r="H12" s="27">
        <f t="shared" si="1"/>
        <v>51.30933863719341</v>
      </c>
    </row>
    <row r="13" spans="1:8" s="22" customFormat="1" ht="16.5">
      <c r="A13" s="15">
        <v>8</v>
      </c>
      <c r="B13" s="16" t="s">
        <v>8</v>
      </c>
      <c r="C13" s="23" t="s">
        <v>50</v>
      </c>
      <c r="D13" s="24">
        <v>18</v>
      </c>
      <c r="E13" s="24" t="s">
        <v>10</v>
      </c>
      <c r="F13" s="25">
        <v>1</v>
      </c>
      <c r="G13" s="26">
        <f t="shared" si="0"/>
        <v>1081</v>
      </c>
      <c r="H13" s="27">
        <f t="shared" si="1"/>
        <v>49.4283139690611</v>
      </c>
    </row>
    <row r="14" spans="1:8" s="22" customFormat="1" ht="16.5">
      <c r="A14" s="15">
        <v>9</v>
      </c>
      <c r="B14" s="16" t="s">
        <v>8</v>
      </c>
      <c r="C14" s="28" t="s">
        <v>12</v>
      </c>
      <c r="D14" s="24">
        <v>18</v>
      </c>
      <c r="E14" s="24" t="s">
        <v>10</v>
      </c>
      <c r="F14" s="25">
        <v>6</v>
      </c>
      <c r="G14" s="26">
        <f t="shared" si="0"/>
        <v>1086</v>
      </c>
      <c r="H14" s="27">
        <f t="shared" si="1"/>
        <v>48.974220702800416</v>
      </c>
    </row>
    <row r="15" spans="1:8" s="22" customFormat="1" ht="16.5">
      <c r="A15" s="15">
        <v>10</v>
      </c>
      <c r="B15" s="16" t="s">
        <v>8</v>
      </c>
      <c r="C15" s="23" t="s">
        <v>20</v>
      </c>
      <c r="D15" s="24">
        <v>18</v>
      </c>
      <c r="E15" s="24" t="s">
        <v>10</v>
      </c>
      <c r="F15" s="25">
        <v>10</v>
      </c>
      <c r="G15" s="26">
        <f t="shared" si="0"/>
        <v>1090</v>
      </c>
      <c r="H15" s="27">
        <f t="shared" si="1"/>
        <v>48.615436411076516</v>
      </c>
    </row>
    <row r="16" spans="1:8" s="22" customFormat="1" ht="16.5">
      <c r="A16" s="15">
        <v>11</v>
      </c>
      <c r="B16" s="16" t="s">
        <v>8</v>
      </c>
      <c r="C16" s="23" t="s">
        <v>15</v>
      </c>
      <c r="D16" s="24">
        <v>18</v>
      </c>
      <c r="E16" s="24" t="s">
        <v>10</v>
      </c>
      <c r="F16" s="25">
        <v>15</v>
      </c>
      <c r="G16" s="26">
        <f t="shared" si="0"/>
        <v>1095</v>
      </c>
      <c r="H16" s="27">
        <f t="shared" si="1"/>
        <v>48.1724734680261</v>
      </c>
    </row>
    <row r="17" spans="1:8" s="22" customFormat="1" ht="16.5">
      <c r="A17" s="15">
        <v>12</v>
      </c>
      <c r="B17" s="16" t="s">
        <v>8</v>
      </c>
      <c r="C17" s="23" t="s">
        <v>184</v>
      </c>
      <c r="D17" s="24">
        <v>18</v>
      </c>
      <c r="E17" s="24" t="s">
        <v>10</v>
      </c>
      <c r="F17" s="25">
        <v>26</v>
      </c>
      <c r="G17" s="26">
        <f t="shared" si="0"/>
        <v>1106</v>
      </c>
      <c r="H17" s="27">
        <f t="shared" si="1"/>
        <v>47.219015790902155</v>
      </c>
    </row>
    <row r="18" spans="1:8" s="22" customFormat="1" ht="16.5">
      <c r="A18" s="15">
        <v>13</v>
      </c>
      <c r="B18" s="16" t="s">
        <v>8</v>
      </c>
      <c r="C18" s="23" t="s">
        <v>197</v>
      </c>
      <c r="D18" s="24">
        <v>18</v>
      </c>
      <c r="E18" s="24" t="s">
        <v>10</v>
      </c>
      <c r="F18" s="25">
        <v>32</v>
      </c>
      <c r="G18" s="26">
        <f t="shared" si="0"/>
        <v>1112</v>
      </c>
      <c r="H18" s="27">
        <f t="shared" si="1"/>
        <v>46.71083277263081</v>
      </c>
    </row>
    <row r="19" spans="1:8" s="22" customFormat="1" ht="16.5">
      <c r="A19" s="15">
        <v>14</v>
      </c>
      <c r="B19" s="16" t="s">
        <v>8</v>
      </c>
      <c r="C19" s="34" t="s">
        <v>185</v>
      </c>
      <c r="D19" s="30">
        <v>18</v>
      </c>
      <c r="E19" s="30" t="s">
        <v>10</v>
      </c>
      <c r="F19" s="31">
        <v>57</v>
      </c>
      <c r="G19" s="32">
        <f t="shared" si="0"/>
        <v>1137</v>
      </c>
      <c r="H19" s="33">
        <f t="shared" si="1"/>
        <v>44.67928918468806</v>
      </c>
    </row>
    <row r="20" spans="1:8" s="22" customFormat="1" ht="16.5">
      <c r="A20" s="15">
        <v>15</v>
      </c>
      <c r="B20" s="16" t="s">
        <v>8</v>
      </c>
      <c r="C20" s="29" t="s">
        <v>186</v>
      </c>
      <c r="D20" s="30">
        <v>18</v>
      </c>
      <c r="E20" s="30" t="s">
        <v>10</v>
      </c>
      <c r="F20" s="31">
        <v>59</v>
      </c>
      <c r="G20" s="32">
        <f t="shared" si="0"/>
        <v>1139</v>
      </c>
      <c r="H20" s="33">
        <f t="shared" si="1"/>
        <v>44.522519869793214</v>
      </c>
    </row>
    <row r="21" spans="1:8" s="22" customFormat="1" ht="16.5">
      <c r="A21" s="15">
        <v>16</v>
      </c>
      <c r="B21" s="16" t="s">
        <v>8</v>
      </c>
      <c r="C21" s="28" t="s">
        <v>76</v>
      </c>
      <c r="D21" s="24">
        <v>18</v>
      </c>
      <c r="E21" s="24" t="s">
        <v>10</v>
      </c>
      <c r="F21" s="25">
        <v>59</v>
      </c>
      <c r="G21" s="26">
        <f t="shared" si="0"/>
        <v>1139</v>
      </c>
      <c r="H21" s="27">
        <f t="shared" si="1"/>
        <v>44.522519869793214</v>
      </c>
    </row>
    <row r="22" spans="1:8" s="22" customFormat="1" ht="16.5">
      <c r="A22" s="15">
        <v>17</v>
      </c>
      <c r="B22" s="16" t="s">
        <v>8</v>
      </c>
      <c r="C22" s="28" t="s">
        <v>198</v>
      </c>
      <c r="D22" s="24">
        <v>19</v>
      </c>
      <c r="E22" s="24" t="s">
        <v>10</v>
      </c>
      <c r="F22" s="25">
        <v>16</v>
      </c>
      <c r="G22" s="26">
        <f t="shared" si="0"/>
        <v>1156</v>
      </c>
      <c r="H22" s="27">
        <f t="shared" si="1"/>
        <v>43.22266256390608</v>
      </c>
    </row>
    <row r="23" spans="1:8" s="22" customFormat="1" ht="16.5">
      <c r="A23" s="15">
        <v>18</v>
      </c>
      <c r="B23" s="16" t="s">
        <v>8</v>
      </c>
      <c r="C23" s="28" t="s">
        <v>27</v>
      </c>
      <c r="D23" s="24">
        <v>19</v>
      </c>
      <c r="E23" s="24" t="s">
        <v>10</v>
      </c>
      <c r="F23" s="25">
        <v>19</v>
      </c>
      <c r="G23" s="26">
        <f t="shared" si="0"/>
        <v>1159</v>
      </c>
      <c r="H23" s="27">
        <f t="shared" si="1"/>
        <v>42.9991937651169</v>
      </c>
    </row>
    <row r="24" spans="1:8" s="22" customFormat="1" ht="16.5">
      <c r="A24" s="15">
        <v>19</v>
      </c>
      <c r="B24" s="16" t="s">
        <v>8</v>
      </c>
      <c r="C24" s="28" t="s">
        <v>52</v>
      </c>
      <c r="D24" s="24">
        <v>19</v>
      </c>
      <c r="E24" s="24" t="s">
        <v>10</v>
      </c>
      <c r="F24" s="25">
        <v>20</v>
      </c>
      <c r="G24" s="26">
        <f t="shared" si="0"/>
        <v>1160</v>
      </c>
      <c r="H24" s="27">
        <f t="shared" si="1"/>
        <v>42.92508917954815</v>
      </c>
    </row>
    <row r="25" spans="1:8" s="22" customFormat="1" ht="16.5">
      <c r="A25" s="15">
        <v>20</v>
      </c>
      <c r="B25" s="16" t="s">
        <v>8</v>
      </c>
      <c r="C25" s="28" t="s">
        <v>54</v>
      </c>
      <c r="D25" s="24">
        <v>19</v>
      </c>
      <c r="E25" s="24" t="s">
        <v>10</v>
      </c>
      <c r="F25" s="25">
        <v>22</v>
      </c>
      <c r="G25" s="26">
        <f t="shared" si="0"/>
        <v>1162</v>
      </c>
      <c r="H25" s="27">
        <f t="shared" si="1"/>
        <v>42.777453556542376</v>
      </c>
    </row>
    <row r="26" spans="1:8" s="22" customFormat="1" ht="16.5">
      <c r="A26" s="15">
        <v>21</v>
      </c>
      <c r="B26" s="16" t="s">
        <v>8</v>
      </c>
      <c r="C26" s="23" t="s">
        <v>60</v>
      </c>
      <c r="D26" s="24">
        <v>19</v>
      </c>
      <c r="E26" s="24" t="s">
        <v>10</v>
      </c>
      <c r="F26" s="25">
        <v>41</v>
      </c>
      <c r="G26" s="26">
        <f t="shared" si="0"/>
        <v>1181</v>
      </c>
      <c r="H26" s="27">
        <f t="shared" si="1"/>
        <v>41.41211289962939</v>
      </c>
    </row>
    <row r="27" spans="1:8" s="22" customFormat="1" ht="16.5">
      <c r="A27" s="15">
        <v>22</v>
      </c>
      <c r="B27" s="16" t="s">
        <v>8</v>
      </c>
      <c r="C27" s="28" t="s">
        <v>24</v>
      </c>
      <c r="D27" s="24">
        <v>19</v>
      </c>
      <c r="E27" s="24" t="s">
        <v>10</v>
      </c>
      <c r="F27" s="25">
        <v>54</v>
      </c>
      <c r="G27" s="26">
        <f t="shared" si="0"/>
        <v>1194</v>
      </c>
      <c r="H27" s="27">
        <f t="shared" si="1"/>
        <v>40.515250737214835</v>
      </c>
    </row>
    <row r="28" spans="1:8" s="22" customFormat="1" ht="16.5">
      <c r="A28" s="15">
        <v>23</v>
      </c>
      <c r="B28" s="16" t="s">
        <v>8</v>
      </c>
      <c r="C28" s="28" t="s">
        <v>159</v>
      </c>
      <c r="D28" s="24">
        <v>19</v>
      </c>
      <c r="E28" s="24" t="s">
        <v>10</v>
      </c>
      <c r="F28" s="25">
        <v>56</v>
      </c>
      <c r="G28" s="26">
        <f t="shared" si="0"/>
        <v>1196</v>
      </c>
      <c r="H28" s="27">
        <f t="shared" si="1"/>
        <v>40.37986152280176</v>
      </c>
    </row>
    <row r="29" spans="1:8" s="22" customFormat="1" ht="16.5">
      <c r="A29" s="15">
        <v>24</v>
      </c>
      <c r="B29" s="16" t="s">
        <v>8</v>
      </c>
      <c r="C29" s="23" t="s">
        <v>19</v>
      </c>
      <c r="D29" s="24">
        <v>20</v>
      </c>
      <c r="E29" s="24" t="s">
        <v>10</v>
      </c>
      <c r="F29" s="25">
        <v>3</v>
      </c>
      <c r="G29" s="26">
        <f t="shared" si="0"/>
        <v>1203</v>
      </c>
      <c r="H29" s="27">
        <f t="shared" si="1"/>
        <v>39.911305139755214</v>
      </c>
    </row>
    <row r="30" spans="1:8" s="22" customFormat="1" ht="16.5">
      <c r="A30" s="15">
        <v>25</v>
      </c>
      <c r="B30" s="16" t="s">
        <v>8</v>
      </c>
      <c r="C30" s="28" t="s">
        <v>59</v>
      </c>
      <c r="D30" s="24">
        <v>20</v>
      </c>
      <c r="E30" s="24" t="s">
        <v>10</v>
      </c>
      <c r="F30" s="25">
        <v>5</v>
      </c>
      <c r="G30" s="26">
        <f t="shared" si="0"/>
        <v>1205</v>
      </c>
      <c r="H30" s="27">
        <f t="shared" si="1"/>
        <v>39.77892942614624</v>
      </c>
    </row>
    <row r="31" spans="1:8" s="22" customFormat="1" ht="16.5">
      <c r="A31" s="15">
        <v>26</v>
      </c>
      <c r="B31" s="16" t="s">
        <v>8</v>
      </c>
      <c r="C31" s="23" t="s">
        <v>21</v>
      </c>
      <c r="D31" s="24">
        <v>20</v>
      </c>
      <c r="E31" s="24" t="s">
        <v>10</v>
      </c>
      <c r="F31" s="25">
        <v>11</v>
      </c>
      <c r="G31" s="26">
        <f t="shared" si="0"/>
        <v>1211</v>
      </c>
      <c r="H31" s="27">
        <f t="shared" si="1"/>
        <v>39.385729900901524</v>
      </c>
    </row>
    <row r="32" spans="1:8" s="22" customFormat="1" ht="16.5">
      <c r="A32" s="15">
        <v>27</v>
      </c>
      <c r="B32" s="16" t="s">
        <v>8</v>
      </c>
      <c r="C32" s="23" t="s">
        <v>143</v>
      </c>
      <c r="D32" s="24">
        <v>20</v>
      </c>
      <c r="E32" s="24" t="s">
        <v>10</v>
      </c>
      <c r="F32" s="25">
        <v>35</v>
      </c>
      <c r="G32" s="26">
        <f t="shared" si="0"/>
        <v>1235</v>
      </c>
      <c r="H32" s="27">
        <f t="shared" si="1"/>
        <v>37.8698224852071</v>
      </c>
    </row>
    <row r="33" spans="1:8" s="22" customFormat="1" ht="16.5">
      <c r="A33" s="15">
        <v>28</v>
      </c>
      <c r="B33" s="16" t="s">
        <v>8</v>
      </c>
      <c r="C33" s="28" t="s">
        <v>199</v>
      </c>
      <c r="D33" s="24">
        <v>20</v>
      </c>
      <c r="E33" s="24" t="s">
        <v>10</v>
      </c>
      <c r="F33" s="25">
        <v>48</v>
      </c>
      <c r="G33" s="26">
        <f t="shared" si="0"/>
        <v>1248</v>
      </c>
      <c r="H33" s="27">
        <f t="shared" si="1"/>
        <v>37.084976988823136</v>
      </c>
    </row>
    <row r="34" spans="1:8" s="22" customFormat="1" ht="16.5">
      <c r="A34" s="15">
        <v>29</v>
      </c>
      <c r="B34" s="16" t="s">
        <v>8</v>
      </c>
      <c r="C34" s="23" t="s">
        <v>98</v>
      </c>
      <c r="D34" s="24">
        <v>21</v>
      </c>
      <c r="E34" s="24" t="s">
        <v>10</v>
      </c>
      <c r="F34" s="25">
        <v>2</v>
      </c>
      <c r="G34" s="26">
        <f t="shared" si="0"/>
        <v>1262</v>
      </c>
      <c r="H34" s="27">
        <f t="shared" si="1"/>
        <v>36.26673632023227</v>
      </c>
    </row>
    <row r="35" spans="1:8" ht="16.5">
      <c r="A35" s="15">
        <v>30</v>
      </c>
      <c r="B35" s="16" t="s">
        <v>8</v>
      </c>
      <c r="C35" s="23" t="s">
        <v>146</v>
      </c>
      <c r="D35" s="24">
        <v>21</v>
      </c>
      <c r="E35" s="24" t="s">
        <v>10</v>
      </c>
      <c r="F35" s="25">
        <v>5</v>
      </c>
      <c r="G35" s="26">
        <f t="shared" si="0"/>
        <v>1265</v>
      </c>
      <c r="H35" s="27">
        <f t="shared" si="1"/>
        <v>36.09492415129122</v>
      </c>
    </row>
    <row r="36" spans="1:8" ht="16.5">
      <c r="A36" s="15">
        <v>31</v>
      </c>
      <c r="B36" s="16" t="s">
        <v>8</v>
      </c>
      <c r="C36" s="23" t="s">
        <v>28</v>
      </c>
      <c r="D36" s="24">
        <v>21</v>
      </c>
      <c r="E36" s="24" t="s">
        <v>10</v>
      </c>
      <c r="F36" s="25">
        <v>13</v>
      </c>
      <c r="G36" s="26">
        <f t="shared" si="0"/>
        <v>1273</v>
      </c>
      <c r="H36" s="27">
        <f t="shared" si="1"/>
        <v>35.64268211182891</v>
      </c>
    </row>
    <row r="37" spans="1:8" ht="16.5">
      <c r="A37" s="15">
        <v>32</v>
      </c>
      <c r="B37" s="16" t="s">
        <v>8</v>
      </c>
      <c r="C37" s="23" t="s">
        <v>63</v>
      </c>
      <c r="D37" s="24">
        <v>21</v>
      </c>
      <c r="E37" s="24" t="s">
        <v>10</v>
      </c>
      <c r="F37" s="25">
        <v>19</v>
      </c>
      <c r="G37" s="26">
        <f t="shared" si="0"/>
        <v>1279</v>
      </c>
      <c r="H37" s="27">
        <f t="shared" si="1"/>
        <v>35.30905509765313</v>
      </c>
    </row>
    <row r="38" spans="1:8" ht="16.5">
      <c r="A38" s="15">
        <v>33</v>
      </c>
      <c r="B38" s="16" t="s">
        <v>8</v>
      </c>
      <c r="C38" s="23" t="s">
        <v>200</v>
      </c>
      <c r="D38" s="24">
        <v>21</v>
      </c>
      <c r="E38" s="24" t="s">
        <v>10</v>
      </c>
      <c r="F38" s="25">
        <v>20</v>
      </c>
      <c r="G38" s="26">
        <f t="shared" si="0"/>
        <v>1280</v>
      </c>
      <c r="H38" s="27">
        <f t="shared" si="1"/>
        <v>35.25390625</v>
      </c>
    </row>
    <row r="39" spans="1:8" ht="16.5">
      <c r="A39" s="15">
        <v>34</v>
      </c>
      <c r="B39" s="16" t="s">
        <v>8</v>
      </c>
      <c r="C39" s="23" t="s">
        <v>201</v>
      </c>
      <c r="D39" s="24">
        <v>21</v>
      </c>
      <c r="E39" s="24" t="s">
        <v>10</v>
      </c>
      <c r="F39" s="25">
        <v>22</v>
      </c>
      <c r="G39" s="26">
        <f t="shared" si="0"/>
        <v>1282</v>
      </c>
      <c r="H39" s="27">
        <f t="shared" si="1"/>
        <v>35.14399546340668</v>
      </c>
    </row>
    <row r="40" spans="1:8" ht="16.5">
      <c r="A40" s="15">
        <v>35</v>
      </c>
      <c r="B40" s="16" t="s">
        <v>8</v>
      </c>
      <c r="C40" s="23" t="s">
        <v>31</v>
      </c>
      <c r="D40" s="24">
        <v>21</v>
      </c>
      <c r="E40" s="24" t="s">
        <v>10</v>
      </c>
      <c r="F40" s="25">
        <v>22</v>
      </c>
      <c r="G40" s="26">
        <f t="shared" si="0"/>
        <v>1282</v>
      </c>
      <c r="H40" s="27">
        <f t="shared" si="1"/>
        <v>35.14399546340668</v>
      </c>
    </row>
    <row r="41" spans="1:8" ht="16.5">
      <c r="A41" s="15">
        <v>36</v>
      </c>
      <c r="B41" s="16" t="s">
        <v>8</v>
      </c>
      <c r="C41" s="23" t="s">
        <v>202</v>
      </c>
      <c r="D41" s="24">
        <v>21</v>
      </c>
      <c r="E41" s="24" t="s">
        <v>10</v>
      </c>
      <c r="F41" s="25">
        <v>24</v>
      </c>
      <c r="G41" s="26">
        <f t="shared" si="0"/>
        <v>1284</v>
      </c>
      <c r="H41" s="27">
        <f t="shared" si="1"/>
        <v>35.034597878514376</v>
      </c>
    </row>
    <row r="42" spans="1:8" ht="16.5">
      <c r="A42" s="15">
        <v>37</v>
      </c>
      <c r="B42" s="16" t="s">
        <v>8</v>
      </c>
      <c r="C42" s="23" t="s">
        <v>203</v>
      </c>
      <c r="D42" s="24">
        <v>21</v>
      </c>
      <c r="E42" s="24" t="s">
        <v>10</v>
      </c>
      <c r="F42" s="25">
        <v>38</v>
      </c>
      <c r="G42" s="26">
        <f t="shared" si="0"/>
        <v>1298</v>
      </c>
      <c r="H42" s="27">
        <f t="shared" si="1"/>
        <v>34.28291955622138</v>
      </c>
    </row>
    <row r="43" spans="1:8" ht="16.5">
      <c r="A43" s="15">
        <v>38</v>
      </c>
      <c r="B43" s="16" t="s">
        <v>8</v>
      </c>
      <c r="C43" s="23" t="s">
        <v>66</v>
      </c>
      <c r="D43" s="24">
        <v>21</v>
      </c>
      <c r="E43" s="24" t="s">
        <v>10</v>
      </c>
      <c r="F43" s="25">
        <v>42</v>
      </c>
      <c r="G43" s="26">
        <f t="shared" si="0"/>
        <v>1302</v>
      </c>
      <c r="H43" s="27">
        <f t="shared" si="1"/>
        <v>34.07259539264891</v>
      </c>
    </row>
    <row r="44" spans="1:8" ht="16.5">
      <c r="A44" s="15">
        <v>39</v>
      </c>
      <c r="B44" s="16" t="s">
        <v>8</v>
      </c>
      <c r="C44" s="23" t="s">
        <v>83</v>
      </c>
      <c r="D44" s="24">
        <v>21</v>
      </c>
      <c r="E44" s="24" t="s">
        <v>10</v>
      </c>
      <c r="F44" s="25">
        <v>48</v>
      </c>
      <c r="G44" s="26">
        <f t="shared" si="0"/>
        <v>1308</v>
      </c>
      <c r="H44" s="27">
        <f t="shared" si="1"/>
        <v>33.76071972991424</v>
      </c>
    </row>
    <row r="45" spans="1:8" ht="16.5">
      <c r="A45" s="15">
        <v>40</v>
      </c>
      <c r="B45" s="16" t="s">
        <v>8</v>
      </c>
      <c r="C45" s="23" t="s">
        <v>57</v>
      </c>
      <c r="D45" s="24">
        <v>22</v>
      </c>
      <c r="E45" s="24" t="s">
        <v>10</v>
      </c>
      <c r="F45" s="25">
        <v>6</v>
      </c>
      <c r="G45" s="26">
        <f t="shared" si="0"/>
        <v>1326</v>
      </c>
      <c r="H45" s="27">
        <f t="shared" si="1"/>
        <v>32.85036023923434</v>
      </c>
    </row>
    <row r="46" spans="1:8" ht="16.5">
      <c r="A46" s="15">
        <v>41</v>
      </c>
      <c r="B46" s="16" t="s">
        <v>8</v>
      </c>
      <c r="C46" s="34" t="s">
        <v>204</v>
      </c>
      <c r="D46" s="30">
        <v>22</v>
      </c>
      <c r="E46" s="30" t="s">
        <v>10</v>
      </c>
      <c r="F46" s="31">
        <v>6</v>
      </c>
      <c r="G46" s="32">
        <f t="shared" si="0"/>
        <v>1326</v>
      </c>
      <c r="H46" s="33">
        <f t="shared" si="1"/>
        <v>32.85036023923434</v>
      </c>
    </row>
    <row r="47" spans="1:8" ht="16.5">
      <c r="A47" s="15">
        <v>42</v>
      </c>
      <c r="B47" s="16" t="s">
        <v>8</v>
      </c>
      <c r="C47" s="23" t="s">
        <v>177</v>
      </c>
      <c r="D47" s="24">
        <v>22</v>
      </c>
      <c r="E47" s="24" t="s">
        <v>10</v>
      </c>
      <c r="F47" s="25">
        <v>33</v>
      </c>
      <c r="G47" s="26">
        <f t="shared" si="0"/>
        <v>1353</v>
      </c>
      <c r="H47" s="27">
        <f t="shared" si="1"/>
        <v>31.552341324663004</v>
      </c>
    </row>
    <row r="48" spans="1:8" ht="16.5">
      <c r="A48" s="15">
        <v>43</v>
      </c>
      <c r="B48" s="16" t="s">
        <v>8</v>
      </c>
      <c r="C48" s="23" t="s">
        <v>64</v>
      </c>
      <c r="D48" s="24">
        <v>22</v>
      </c>
      <c r="E48" s="24" t="s">
        <v>10</v>
      </c>
      <c r="F48" s="25">
        <v>38</v>
      </c>
      <c r="G48" s="26">
        <f t="shared" si="0"/>
        <v>1358</v>
      </c>
      <c r="H48" s="27">
        <f t="shared" si="1"/>
        <v>31.320424864599893</v>
      </c>
    </row>
    <row r="49" spans="1:8" ht="16.5">
      <c r="A49" s="15">
        <v>44</v>
      </c>
      <c r="B49" s="16" t="s">
        <v>8</v>
      </c>
      <c r="C49" s="34" t="s">
        <v>205</v>
      </c>
      <c r="D49" s="30">
        <v>22</v>
      </c>
      <c r="E49" s="30" t="s">
        <v>10</v>
      </c>
      <c r="F49" s="31">
        <v>44</v>
      </c>
      <c r="G49" s="32">
        <f t="shared" si="0"/>
        <v>1364</v>
      </c>
      <c r="H49" s="33">
        <f t="shared" si="1"/>
        <v>31.04548464495489</v>
      </c>
    </row>
    <row r="50" spans="1:8" ht="16.5">
      <c r="A50" s="15">
        <v>45</v>
      </c>
      <c r="B50" s="16" t="s">
        <v>8</v>
      </c>
      <c r="C50" s="23" t="s">
        <v>35</v>
      </c>
      <c r="D50" s="24">
        <v>22</v>
      </c>
      <c r="E50" s="24" t="s">
        <v>10</v>
      </c>
      <c r="F50" s="25">
        <v>58</v>
      </c>
      <c r="G50" s="26">
        <f t="shared" si="0"/>
        <v>1378</v>
      </c>
      <c r="H50" s="27">
        <f t="shared" si="1"/>
        <v>30.417866494214497</v>
      </c>
    </row>
    <row r="51" spans="1:8" ht="16.5">
      <c r="A51" s="15">
        <v>46</v>
      </c>
      <c r="B51" s="16" t="s">
        <v>8</v>
      </c>
      <c r="C51" s="23" t="s">
        <v>34</v>
      </c>
      <c r="D51" s="24">
        <v>23</v>
      </c>
      <c r="E51" s="24" t="s">
        <v>10</v>
      </c>
      <c r="F51" s="25">
        <v>0</v>
      </c>
      <c r="G51" s="26">
        <f t="shared" si="0"/>
        <v>1380</v>
      </c>
      <c r="H51" s="27">
        <f t="shared" si="1"/>
        <v>30.329762654904428</v>
      </c>
    </row>
    <row r="52" spans="1:8" ht="16.5">
      <c r="A52" s="15">
        <v>47</v>
      </c>
      <c r="B52" s="16" t="s">
        <v>8</v>
      </c>
      <c r="C52" s="34" t="s">
        <v>23</v>
      </c>
      <c r="D52" s="30">
        <v>23</v>
      </c>
      <c r="E52" s="30" t="s">
        <v>10</v>
      </c>
      <c r="F52" s="31">
        <v>12</v>
      </c>
      <c r="G52" s="32">
        <f t="shared" si="0"/>
        <v>1392</v>
      </c>
      <c r="H52" s="33">
        <f t="shared" si="1"/>
        <v>29.80908970801956</v>
      </c>
    </row>
    <row r="53" spans="1:8" ht="16.5">
      <c r="A53" s="15">
        <v>48</v>
      </c>
      <c r="B53" s="16" t="s">
        <v>8</v>
      </c>
      <c r="C53" s="34" t="s">
        <v>206</v>
      </c>
      <c r="D53" s="30">
        <v>23</v>
      </c>
      <c r="E53" s="30" t="s">
        <v>10</v>
      </c>
      <c r="F53" s="31">
        <v>17</v>
      </c>
      <c r="G53" s="32">
        <f t="shared" si="0"/>
        <v>1397</v>
      </c>
      <c r="H53" s="33">
        <f t="shared" si="1"/>
        <v>29.59609225003574</v>
      </c>
    </row>
    <row r="54" spans="1:8" ht="16.5">
      <c r="A54" s="15">
        <v>49</v>
      </c>
      <c r="B54" s="16" t="s">
        <v>8</v>
      </c>
      <c r="C54" s="23" t="s">
        <v>68</v>
      </c>
      <c r="D54" s="24">
        <v>23</v>
      </c>
      <c r="E54" s="24" t="s">
        <v>10</v>
      </c>
      <c r="F54" s="25">
        <v>28</v>
      </c>
      <c r="G54" s="26">
        <f t="shared" si="0"/>
        <v>1408</v>
      </c>
      <c r="H54" s="27">
        <f t="shared" si="1"/>
        <v>29.135459710743806</v>
      </c>
    </row>
    <row r="55" spans="1:8" ht="16.5">
      <c r="A55" s="15">
        <v>50</v>
      </c>
      <c r="B55" s="16" t="s">
        <v>8</v>
      </c>
      <c r="C55" s="34" t="s">
        <v>147</v>
      </c>
      <c r="D55" s="30">
        <v>23</v>
      </c>
      <c r="E55" s="30" t="s">
        <v>10</v>
      </c>
      <c r="F55" s="31">
        <v>31</v>
      </c>
      <c r="G55" s="32">
        <f t="shared" si="0"/>
        <v>1411</v>
      </c>
      <c r="H55" s="33">
        <f t="shared" si="1"/>
        <v>29.011698605821127</v>
      </c>
    </row>
    <row r="56" spans="1:8" ht="16.5">
      <c r="A56" s="15">
        <v>51</v>
      </c>
      <c r="B56" s="16" t="s">
        <v>8</v>
      </c>
      <c r="C56" s="34" t="s">
        <v>100</v>
      </c>
      <c r="D56" s="30">
        <v>23</v>
      </c>
      <c r="E56" s="30" t="s">
        <v>10</v>
      </c>
      <c r="F56" s="31">
        <v>36</v>
      </c>
      <c r="G56" s="32">
        <f t="shared" si="0"/>
        <v>1416</v>
      </c>
      <c r="H56" s="33">
        <f t="shared" si="1"/>
        <v>28.807175460436024</v>
      </c>
    </row>
    <row r="57" spans="1:8" ht="16.5">
      <c r="A57" s="15">
        <v>52</v>
      </c>
      <c r="B57" s="16" t="s">
        <v>8</v>
      </c>
      <c r="C57" s="23" t="s">
        <v>82</v>
      </c>
      <c r="D57" s="24">
        <v>23</v>
      </c>
      <c r="E57" s="24" t="s">
        <v>10</v>
      </c>
      <c r="F57" s="25">
        <v>45</v>
      </c>
      <c r="G57" s="26">
        <f t="shared" si="0"/>
        <v>1425</v>
      </c>
      <c r="H57" s="27">
        <f t="shared" si="1"/>
        <v>28.444444444444443</v>
      </c>
    </row>
    <row r="58" spans="1:8" ht="16.5">
      <c r="A58" s="15">
        <v>53</v>
      </c>
      <c r="B58" s="16" t="s">
        <v>8</v>
      </c>
      <c r="C58" s="34" t="s">
        <v>122</v>
      </c>
      <c r="D58" s="30">
        <v>24</v>
      </c>
      <c r="E58" s="30" t="s">
        <v>10</v>
      </c>
      <c r="F58" s="31">
        <v>13</v>
      </c>
      <c r="G58" s="32">
        <f t="shared" si="0"/>
        <v>1453</v>
      </c>
      <c r="H58" s="33">
        <f t="shared" si="1"/>
        <v>27.358731418822106</v>
      </c>
    </row>
    <row r="59" spans="1:8" ht="16.5">
      <c r="A59" s="15">
        <v>54</v>
      </c>
      <c r="B59" s="16" t="s">
        <v>8</v>
      </c>
      <c r="C59" s="23" t="s">
        <v>152</v>
      </c>
      <c r="D59" s="24">
        <v>24</v>
      </c>
      <c r="E59" s="24" t="s">
        <v>10</v>
      </c>
      <c r="F59" s="25">
        <v>44</v>
      </c>
      <c r="G59" s="26">
        <f t="shared" si="0"/>
        <v>1484</v>
      </c>
      <c r="H59" s="27">
        <f t="shared" si="1"/>
        <v>26.227650191440055</v>
      </c>
    </row>
    <row r="60" spans="1:8" ht="16.5">
      <c r="A60" s="15">
        <v>55</v>
      </c>
      <c r="B60" s="16" t="s">
        <v>8</v>
      </c>
      <c r="C60" s="34" t="s">
        <v>151</v>
      </c>
      <c r="D60" s="30">
        <v>26</v>
      </c>
      <c r="E60" s="30" t="s">
        <v>10</v>
      </c>
      <c r="F60" s="31">
        <v>6</v>
      </c>
      <c r="G60" s="32">
        <f t="shared" si="0"/>
        <v>1566</v>
      </c>
      <c r="H60" s="33">
        <f t="shared" si="1"/>
        <v>23.5528610038673</v>
      </c>
    </row>
    <row r="61" spans="1:8" ht="16.5">
      <c r="A61" s="15">
        <v>56</v>
      </c>
      <c r="B61" s="16" t="s">
        <v>8</v>
      </c>
      <c r="C61" s="34" t="s">
        <v>106</v>
      </c>
      <c r="D61" s="30">
        <v>26</v>
      </c>
      <c r="E61" s="30" t="s">
        <v>10</v>
      </c>
      <c r="F61" s="31">
        <v>6</v>
      </c>
      <c r="G61" s="32">
        <f t="shared" si="0"/>
        <v>1566</v>
      </c>
      <c r="H61" s="33">
        <f t="shared" si="1"/>
        <v>23.5528610038673</v>
      </c>
    </row>
    <row r="62" spans="1:8" ht="16.5">
      <c r="A62" s="15">
        <v>57</v>
      </c>
      <c r="B62" s="16" t="s">
        <v>8</v>
      </c>
      <c r="C62" s="34" t="s">
        <v>207</v>
      </c>
      <c r="D62" s="30">
        <v>26</v>
      </c>
      <c r="E62" s="30" t="s">
        <v>10</v>
      </c>
      <c r="F62" s="31">
        <v>8</v>
      </c>
      <c r="G62" s="32">
        <f t="shared" si="0"/>
        <v>1568</v>
      </c>
      <c r="H62" s="33">
        <f t="shared" si="1"/>
        <v>23.492815493544356</v>
      </c>
    </row>
    <row r="63" spans="1:8" ht="16.5">
      <c r="A63" s="15">
        <v>58</v>
      </c>
      <c r="B63" s="16" t="s">
        <v>8</v>
      </c>
      <c r="C63" s="23" t="s">
        <v>108</v>
      </c>
      <c r="D63" s="24">
        <v>26</v>
      </c>
      <c r="E63" s="24" t="s">
        <v>10</v>
      </c>
      <c r="F63" s="25">
        <v>25</v>
      </c>
      <c r="G63" s="26">
        <f t="shared" si="0"/>
        <v>1585</v>
      </c>
      <c r="H63" s="27">
        <f t="shared" si="1"/>
        <v>22.991571216750092</v>
      </c>
    </row>
    <row r="64" spans="1:8" ht="16.5">
      <c r="A64" s="15">
        <v>59</v>
      </c>
      <c r="B64" s="16" t="s">
        <v>8</v>
      </c>
      <c r="C64" s="34" t="s">
        <v>36</v>
      </c>
      <c r="D64" s="30">
        <v>26</v>
      </c>
      <c r="E64" s="30" t="s">
        <v>10</v>
      </c>
      <c r="F64" s="31">
        <v>59</v>
      </c>
      <c r="G64" s="32">
        <f t="shared" si="0"/>
        <v>1619</v>
      </c>
      <c r="H64" s="33">
        <f t="shared" si="1"/>
        <v>22.036036702819857</v>
      </c>
    </row>
    <row r="65" spans="1:8" ht="16.5">
      <c r="A65" s="15">
        <v>60</v>
      </c>
      <c r="B65" s="16" t="s">
        <v>8</v>
      </c>
      <c r="C65" s="23" t="s">
        <v>37</v>
      </c>
      <c r="D65" s="24">
        <v>27</v>
      </c>
      <c r="E65" s="24" t="s">
        <v>10</v>
      </c>
      <c r="F65" s="25">
        <v>9</v>
      </c>
      <c r="G65" s="26">
        <f t="shared" si="0"/>
        <v>1629</v>
      </c>
      <c r="H65" s="27">
        <f t="shared" si="1"/>
        <v>21.766320312355738</v>
      </c>
    </row>
    <row r="66" spans="1:8" ht="16.5">
      <c r="A66" s="15">
        <v>61</v>
      </c>
      <c r="B66" s="16" t="s">
        <v>8</v>
      </c>
      <c r="C66" s="23" t="s">
        <v>192</v>
      </c>
      <c r="D66" s="24">
        <v>27</v>
      </c>
      <c r="E66" s="24" t="s">
        <v>10</v>
      </c>
      <c r="F66" s="25">
        <v>10</v>
      </c>
      <c r="G66" s="26">
        <f t="shared" si="0"/>
        <v>1630</v>
      </c>
      <c r="H66" s="27">
        <f t="shared" si="1"/>
        <v>21.739621363242875</v>
      </c>
    </row>
    <row r="67" spans="1:8" ht="16.5">
      <c r="A67" s="15">
        <v>62</v>
      </c>
      <c r="B67" s="16" t="s">
        <v>8</v>
      </c>
      <c r="C67" s="35" t="s">
        <v>69</v>
      </c>
      <c r="D67" s="36">
        <v>30</v>
      </c>
      <c r="E67" s="36" t="s">
        <v>10</v>
      </c>
      <c r="F67" s="37">
        <v>0</v>
      </c>
      <c r="G67" s="38">
        <f t="shared" si="0"/>
        <v>1800</v>
      </c>
      <c r="H67" s="39">
        <f t="shared" si="1"/>
        <v>17.82716049382716</v>
      </c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zoomScale="75" zoomScaleNormal="75" zoomScalePageLayoutView="0" workbookViewId="0" topLeftCell="A1">
      <selection activeCell="A2" sqref="A2"/>
    </sheetView>
  </sheetViews>
  <sheetFormatPr defaultColWidth="9.140625" defaultRowHeight="15"/>
  <cols>
    <col min="1" max="1" width="7.28125" style="1" customWidth="1"/>
    <col min="2" max="2" width="2.7109375" style="2" customWidth="1"/>
    <col min="3" max="3" width="33.7109375" style="3" customWidth="1"/>
    <col min="4" max="4" width="9.140625" style="4" customWidth="1"/>
    <col min="5" max="5" width="3.7109375" style="4" customWidth="1"/>
    <col min="6" max="6" width="9.140625" style="5" customWidth="1"/>
    <col min="7" max="7" width="0" style="3" hidden="1" customWidth="1"/>
    <col min="8" max="16384" width="9.140625" style="3" customWidth="1"/>
  </cols>
  <sheetData>
    <row r="1" spans="1:6" s="8" customFormat="1" ht="27">
      <c r="A1" s="6" t="s">
        <v>208</v>
      </c>
      <c r="B1" s="7"/>
      <c r="D1" s="9"/>
      <c r="E1" s="9"/>
      <c r="F1" s="10"/>
    </row>
    <row r="2" spans="1:4" ht="11.25">
      <c r="A2" s="3"/>
      <c r="C2" s="3" t="s">
        <v>194</v>
      </c>
      <c r="D2" s="2"/>
    </row>
    <row r="3" spans="1:4" ht="11.25">
      <c r="A3" s="3"/>
      <c r="C3" s="3" t="s">
        <v>209</v>
      </c>
      <c r="D3" s="2"/>
    </row>
    <row r="4" spans="3:6" ht="11.25">
      <c r="C4" s="3" t="s">
        <v>182</v>
      </c>
      <c r="D4" s="11"/>
      <c r="E4" s="11" t="s">
        <v>4</v>
      </c>
      <c r="F4" s="12"/>
    </row>
    <row r="5" spans="3:6" ht="11.25">
      <c r="C5" s="11" t="s">
        <v>5</v>
      </c>
      <c r="D5" s="13" t="s">
        <v>6</v>
      </c>
      <c r="E5" s="11"/>
      <c r="F5" s="14" t="s">
        <v>7</v>
      </c>
    </row>
    <row r="6" spans="1:8" s="22" customFormat="1" ht="16.5">
      <c r="A6" s="15">
        <v>1</v>
      </c>
      <c r="B6" s="16" t="s">
        <v>8</v>
      </c>
      <c r="C6" s="17" t="s">
        <v>9</v>
      </c>
      <c r="D6" s="18">
        <v>15</v>
      </c>
      <c r="E6" s="18" t="s">
        <v>10</v>
      </c>
      <c r="F6" s="19">
        <v>29</v>
      </c>
      <c r="G6" s="20">
        <f aca="true" t="shared" si="0" ref="G6:G65">D6*60+F6</f>
        <v>929</v>
      </c>
      <c r="H6" s="21">
        <f aca="true" t="shared" si="1" ref="H6:H65">(760/G6)*(760/G6)*100</f>
        <v>66.92613676522899</v>
      </c>
    </row>
    <row r="7" spans="1:8" s="22" customFormat="1" ht="16.5">
      <c r="A7" s="15">
        <v>2</v>
      </c>
      <c r="B7" s="16" t="s">
        <v>8</v>
      </c>
      <c r="C7" s="23" t="s">
        <v>210</v>
      </c>
      <c r="D7" s="24">
        <v>15</v>
      </c>
      <c r="E7" s="24" t="s">
        <v>10</v>
      </c>
      <c r="F7" s="25">
        <v>58</v>
      </c>
      <c r="G7" s="26">
        <f t="shared" si="0"/>
        <v>958</v>
      </c>
      <c r="H7" s="27">
        <f t="shared" si="1"/>
        <v>62.935569492810785</v>
      </c>
    </row>
    <row r="8" spans="1:8" s="22" customFormat="1" ht="16.5">
      <c r="A8" s="15">
        <v>3</v>
      </c>
      <c r="B8" s="16" t="s">
        <v>8</v>
      </c>
      <c r="C8" s="23" t="s">
        <v>45</v>
      </c>
      <c r="D8" s="24">
        <v>16</v>
      </c>
      <c r="E8" s="24" t="s">
        <v>10</v>
      </c>
      <c r="F8" s="25">
        <v>27</v>
      </c>
      <c r="G8" s="26">
        <f t="shared" si="0"/>
        <v>987</v>
      </c>
      <c r="H8" s="27">
        <f t="shared" si="1"/>
        <v>59.291560293953104</v>
      </c>
    </row>
    <row r="9" spans="1:8" s="22" customFormat="1" ht="16.5">
      <c r="A9" s="15">
        <v>4</v>
      </c>
      <c r="B9" s="16" t="s">
        <v>8</v>
      </c>
      <c r="C9" s="28" t="s">
        <v>196</v>
      </c>
      <c r="D9" s="24">
        <v>16</v>
      </c>
      <c r="E9" s="24" t="s">
        <v>10</v>
      </c>
      <c r="F9" s="25">
        <v>31</v>
      </c>
      <c r="G9" s="26">
        <f t="shared" si="0"/>
        <v>991</v>
      </c>
      <c r="H9" s="27">
        <f t="shared" si="1"/>
        <v>58.813886023657936</v>
      </c>
    </row>
    <row r="10" spans="1:8" s="22" customFormat="1" ht="16.5">
      <c r="A10" s="15">
        <v>5</v>
      </c>
      <c r="B10" s="16" t="s">
        <v>8</v>
      </c>
      <c r="C10" s="23" t="s">
        <v>13</v>
      </c>
      <c r="D10" s="24">
        <v>16</v>
      </c>
      <c r="E10" s="24" t="s">
        <v>10</v>
      </c>
      <c r="F10" s="25">
        <v>40</v>
      </c>
      <c r="G10" s="26">
        <f t="shared" si="0"/>
        <v>1000</v>
      </c>
      <c r="H10" s="27">
        <f t="shared" si="1"/>
        <v>57.76</v>
      </c>
    </row>
    <row r="11" spans="1:8" s="22" customFormat="1" ht="16.5">
      <c r="A11" s="15">
        <v>6</v>
      </c>
      <c r="B11" s="16" t="s">
        <v>8</v>
      </c>
      <c r="C11" s="29" t="s">
        <v>47</v>
      </c>
      <c r="D11" s="30">
        <v>17</v>
      </c>
      <c r="E11" s="30" t="s">
        <v>10</v>
      </c>
      <c r="F11" s="31">
        <v>9</v>
      </c>
      <c r="G11" s="32">
        <f t="shared" si="0"/>
        <v>1029</v>
      </c>
      <c r="H11" s="33">
        <f t="shared" si="1"/>
        <v>54.55021103262907</v>
      </c>
    </row>
    <row r="12" spans="1:8" s="22" customFormat="1" ht="16.5">
      <c r="A12" s="15">
        <v>7</v>
      </c>
      <c r="B12" s="16" t="s">
        <v>8</v>
      </c>
      <c r="C12" s="28" t="s">
        <v>74</v>
      </c>
      <c r="D12" s="24">
        <v>17</v>
      </c>
      <c r="E12" s="24" t="s">
        <v>10</v>
      </c>
      <c r="F12" s="25">
        <v>10</v>
      </c>
      <c r="G12" s="26">
        <f t="shared" si="0"/>
        <v>1030</v>
      </c>
      <c r="H12" s="27">
        <f t="shared" si="1"/>
        <v>54.44433971156565</v>
      </c>
    </row>
    <row r="13" spans="1:8" s="22" customFormat="1" ht="16.5">
      <c r="A13" s="15">
        <v>8</v>
      </c>
      <c r="B13" s="16" t="s">
        <v>8</v>
      </c>
      <c r="C13" s="23" t="s">
        <v>94</v>
      </c>
      <c r="D13" s="24">
        <v>17</v>
      </c>
      <c r="E13" s="24" t="s">
        <v>10</v>
      </c>
      <c r="F13" s="25">
        <v>57</v>
      </c>
      <c r="G13" s="26">
        <f t="shared" si="0"/>
        <v>1077</v>
      </c>
      <c r="H13" s="27">
        <f t="shared" si="1"/>
        <v>49.79615131615815</v>
      </c>
    </row>
    <row r="14" spans="1:8" s="22" customFormat="1" ht="16.5">
      <c r="A14" s="15">
        <v>9</v>
      </c>
      <c r="B14" s="16" t="s">
        <v>8</v>
      </c>
      <c r="C14" s="28" t="s">
        <v>158</v>
      </c>
      <c r="D14" s="24">
        <v>18</v>
      </c>
      <c r="E14" s="24" t="s">
        <v>10</v>
      </c>
      <c r="F14" s="25">
        <v>0</v>
      </c>
      <c r="G14" s="26">
        <f t="shared" si="0"/>
        <v>1080</v>
      </c>
      <c r="H14" s="27">
        <f t="shared" si="1"/>
        <v>49.51989026063101</v>
      </c>
    </row>
    <row r="15" spans="1:8" s="22" customFormat="1" ht="16.5">
      <c r="A15" s="15">
        <v>10</v>
      </c>
      <c r="B15" s="16" t="s">
        <v>8</v>
      </c>
      <c r="C15" s="34" t="s">
        <v>16</v>
      </c>
      <c r="D15" s="30">
        <v>18</v>
      </c>
      <c r="E15" s="30" t="s">
        <v>10</v>
      </c>
      <c r="F15" s="31">
        <v>14</v>
      </c>
      <c r="G15" s="32">
        <f t="shared" si="0"/>
        <v>1094</v>
      </c>
      <c r="H15" s="33">
        <f t="shared" si="1"/>
        <v>48.260580396980046</v>
      </c>
    </row>
    <row r="16" spans="1:8" s="22" customFormat="1" ht="16.5">
      <c r="A16" s="15">
        <v>11</v>
      </c>
      <c r="B16" s="16" t="s">
        <v>8</v>
      </c>
      <c r="C16" s="23" t="s">
        <v>211</v>
      </c>
      <c r="D16" s="24">
        <v>18</v>
      </c>
      <c r="E16" s="24" t="s">
        <v>10</v>
      </c>
      <c r="F16" s="25">
        <v>16</v>
      </c>
      <c r="G16" s="26">
        <f t="shared" si="0"/>
        <v>1096</v>
      </c>
      <c r="H16" s="27">
        <f t="shared" si="1"/>
        <v>48.0846075976344</v>
      </c>
    </row>
    <row r="17" spans="1:8" s="22" customFormat="1" ht="16.5">
      <c r="A17" s="15">
        <v>12</v>
      </c>
      <c r="B17" s="16" t="s">
        <v>8</v>
      </c>
      <c r="C17" s="23" t="s">
        <v>15</v>
      </c>
      <c r="D17" s="24">
        <v>18</v>
      </c>
      <c r="E17" s="24" t="s">
        <v>10</v>
      </c>
      <c r="F17" s="25">
        <v>23</v>
      </c>
      <c r="G17" s="26">
        <f t="shared" si="0"/>
        <v>1103</v>
      </c>
      <c r="H17" s="27">
        <f t="shared" si="1"/>
        <v>47.476222845630765</v>
      </c>
    </row>
    <row r="18" spans="1:8" s="22" customFormat="1" ht="16.5">
      <c r="A18" s="15">
        <v>13</v>
      </c>
      <c r="B18" s="16" t="s">
        <v>8</v>
      </c>
      <c r="C18" s="23" t="s">
        <v>20</v>
      </c>
      <c r="D18" s="24">
        <v>18</v>
      </c>
      <c r="E18" s="24" t="s">
        <v>10</v>
      </c>
      <c r="F18" s="25">
        <v>27</v>
      </c>
      <c r="G18" s="26">
        <f t="shared" si="0"/>
        <v>1107</v>
      </c>
      <c r="H18" s="27">
        <f t="shared" si="1"/>
        <v>47.13374444795336</v>
      </c>
    </row>
    <row r="19" spans="1:8" s="22" customFormat="1" ht="16.5">
      <c r="A19" s="15">
        <v>14</v>
      </c>
      <c r="B19" s="16" t="s">
        <v>8</v>
      </c>
      <c r="C19" s="34" t="s">
        <v>17</v>
      </c>
      <c r="D19" s="30">
        <v>18</v>
      </c>
      <c r="E19" s="30" t="s">
        <v>10</v>
      </c>
      <c r="F19" s="31">
        <v>33</v>
      </c>
      <c r="G19" s="32">
        <f t="shared" si="0"/>
        <v>1113</v>
      </c>
      <c r="H19" s="33">
        <f t="shared" si="1"/>
        <v>46.6269336736712</v>
      </c>
    </row>
    <row r="20" spans="1:8" s="22" customFormat="1" ht="16.5">
      <c r="A20" s="15">
        <v>15</v>
      </c>
      <c r="B20" s="16" t="s">
        <v>8</v>
      </c>
      <c r="C20" s="28" t="s">
        <v>114</v>
      </c>
      <c r="D20" s="24">
        <v>18</v>
      </c>
      <c r="E20" s="24" t="s">
        <v>10</v>
      </c>
      <c r="F20" s="25">
        <v>35</v>
      </c>
      <c r="G20" s="26">
        <f t="shared" si="0"/>
        <v>1115</v>
      </c>
      <c r="H20" s="27">
        <f t="shared" si="1"/>
        <v>46.459812182026575</v>
      </c>
    </row>
    <row r="21" spans="1:8" s="22" customFormat="1" ht="16.5">
      <c r="A21" s="15">
        <v>16</v>
      </c>
      <c r="B21" s="16" t="s">
        <v>8</v>
      </c>
      <c r="C21" s="29" t="s">
        <v>212</v>
      </c>
      <c r="D21" s="30">
        <v>19</v>
      </c>
      <c r="E21" s="30" t="s">
        <v>10</v>
      </c>
      <c r="F21" s="31">
        <v>0</v>
      </c>
      <c r="G21" s="32">
        <f t="shared" si="0"/>
        <v>1140</v>
      </c>
      <c r="H21" s="33">
        <f t="shared" si="1"/>
        <v>44.44444444444444</v>
      </c>
    </row>
    <row r="22" spans="1:8" s="22" customFormat="1" ht="16.5">
      <c r="A22" s="15">
        <v>17</v>
      </c>
      <c r="B22" s="16" t="s">
        <v>8</v>
      </c>
      <c r="C22" s="29" t="s">
        <v>186</v>
      </c>
      <c r="D22" s="30">
        <v>19</v>
      </c>
      <c r="E22" s="30" t="s">
        <v>10</v>
      </c>
      <c r="F22" s="31">
        <v>0</v>
      </c>
      <c r="G22" s="32">
        <f t="shared" si="0"/>
        <v>1140</v>
      </c>
      <c r="H22" s="33">
        <f t="shared" si="1"/>
        <v>44.44444444444444</v>
      </c>
    </row>
    <row r="23" spans="1:8" s="22" customFormat="1" ht="16.5">
      <c r="A23" s="15">
        <v>18</v>
      </c>
      <c r="B23" s="16" t="s">
        <v>8</v>
      </c>
      <c r="C23" s="28" t="s">
        <v>160</v>
      </c>
      <c r="D23" s="24">
        <v>19</v>
      </c>
      <c r="E23" s="24" t="s">
        <v>10</v>
      </c>
      <c r="F23" s="25">
        <v>13</v>
      </c>
      <c r="G23" s="26">
        <f t="shared" si="0"/>
        <v>1153</v>
      </c>
      <c r="H23" s="27">
        <f t="shared" si="1"/>
        <v>43.44787796682586</v>
      </c>
    </row>
    <row r="24" spans="1:8" s="22" customFormat="1" ht="16.5">
      <c r="A24" s="15">
        <v>19</v>
      </c>
      <c r="B24" s="16" t="s">
        <v>8</v>
      </c>
      <c r="C24" s="28" t="s">
        <v>96</v>
      </c>
      <c r="D24" s="24">
        <v>19</v>
      </c>
      <c r="E24" s="24" t="s">
        <v>10</v>
      </c>
      <c r="F24" s="25">
        <v>20</v>
      </c>
      <c r="G24" s="26">
        <f t="shared" si="0"/>
        <v>1160</v>
      </c>
      <c r="H24" s="27">
        <f t="shared" si="1"/>
        <v>42.92508917954815</v>
      </c>
    </row>
    <row r="25" spans="1:8" s="22" customFormat="1" ht="16.5">
      <c r="A25" s="15">
        <v>20</v>
      </c>
      <c r="B25" s="16" t="s">
        <v>8</v>
      </c>
      <c r="C25" s="28" t="s">
        <v>27</v>
      </c>
      <c r="D25" s="24">
        <v>19</v>
      </c>
      <c r="E25" s="24" t="s">
        <v>10</v>
      </c>
      <c r="F25" s="25">
        <v>26</v>
      </c>
      <c r="G25" s="26">
        <f t="shared" si="0"/>
        <v>1166</v>
      </c>
      <c r="H25" s="27">
        <f t="shared" si="1"/>
        <v>42.48445816134092</v>
      </c>
    </row>
    <row r="26" spans="1:8" s="22" customFormat="1" ht="16.5">
      <c r="A26" s="15">
        <v>21</v>
      </c>
      <c r="B26" s="16" t="s">
        <v>8</v>
      </c>
      <c r="C26" s="23" t="s">
        <v>213</v>
      </c>
      <c r="D26" s="24">
        <v>19</v>
      </c>
      <c r="E26" s="24" t="s">
        <v>10</v>
      </c>
      <c r="F26" s="25">
        <v>31</v>
      </c>
      <c r="G26" s="26">
        <f t="shared" si="0"/>
        <v>1171</v>
      </c>
      <c r="H26" s="27">
        <f t="shared" si="1"/>
        <v>42.12242778621701</v>
      </c>
    </row>
    <row r="27" spans="1:8" s="22" customFormat="1" ht="16.5">
      <c r="A27" s="15">
        <v>22</v>
      </c>
      <c r="B27" s="16" t="s">
        <v>8</v>
      </c>
      <c r="C27" s="29" t="s">
        <v>214</v>
      </c>
      <c r="D27" s="30">
        <v>19</v>
      </c>
      <c r="E27" s="30" t="s">
        <v>10</v>
      </c>
      <c r="F27" s="31">
        <v>33</v>
      </c>
      <c r="G27" s="32">
        <f t="shared" si="0"/>
        <v>1173</v>
      </c>
      <c r="H27" s="33">
        <f t="shared" si="1"/>
        <v>41.97891024900267</v>
      </c>
    </row>
    <row r="28" spans="1:8" s="22" customFormat="1" ht="16.5">
      <c r="A28" s="15">
        <v>23</v>
      </c>
      <c r="B28" s="16" t="s">
        <v>8</v>
      </c>
      <c r="C28" s="28" t="s">
        <v>175</v>
      </c>
      <c r="D28" s="24">
        <v>19</v>
      </c>
      <c r="E28" s="24" t="s">
        <v>10</v>
      </c>
      <c r="F28" s="25">
        <v>40</v>
      </c>
      <c r="G28" s="26">
        <f t="shared" si="0"/>
        <v>1180</v>
      </c>
      <c r="H28" s="27">
        <f t="shared" si="1"/>
        <v>41.48233266302786</v>
      </c>
    </row>
    <row r="29" spans="1:8" s="22" customFormat="1" ht="16.5">
      <c r="A29" s="15">
        <v>24</v>
      </c>
      <c r="B29" s="16" t="s">
        <v>8</v>
      </c>
      <c r="C29" s="23" t="s">
        <v>200</v>
      </c>
      <c r="D29" s="24">
        <v>19</v>
      </c>
      <c r="E29" s="24" t="s">
        <v>10</v>
      </c>
      <c r="F29" s="25">
        <v>59</v>
      </c>
      <c r="G29" s="26">
        <f t="shared" si="0"/>
        <v>1199</v>
      </c>
      <c r="H29" s="27">
        <f t="shared" si="1"/>
        <v>40.17804662072438</v>
      </c>
    </row>
    <row r="30" spans="1:8" s="22" customFormat="1" ht="16.5">
      <c r="A30" s="15">
        <v>25</v>
      </c>
      <c r="B30" s="16" t="s">
        <v>8</v>
      </c>
      <c r="C30" s="28" t="s">
        <v>199</v>
      </c>
      <c r="D30" s="24">
        <v>20</v>
      </c>
      <c r="E30" s="24" t="s">
        <v>10</v>
      </c>
      <c r="F30" s="25">
        <v>2</v>
      </c>
      <c r="G30" s="26">
        <f t="shared" si="0"/>
        <v>1202</v>
      </c>
      <c r="H30" s="27">
        <f t="shared" si="1"/>
        <v>39.97774092541272</v>
      </c>
    </row>
    <row r="31" spans="1:8" s="22" customFormat="1" ht="16.5">
      <c r="A31" s="15">
        <v>26</v>
      </c>
      <c r="B31" s="16" t="s">
        <v>8</v>
      </c>
      <c r="C31" s="23" t="s">
        <v>102</v>
      </c>
      <c r="D31" s="24">
        <v>20</v>
      </c>
      <c r="E31" s="24" t="s">
        <v>10</v>
      </c>
      <c r="F31" s="25">
        <v>9</v>
      </c>
      <c r="G31" s="26">
        <f t="shared" si="0"/>
        <v>1209</v>
      </c>
      <c r="H31" s="27">
        <f t="shared" si="1"/>
        <v>39.51614613585318</v>
      </c>
    </row>
    <row r="32" spans="1:8" s="22" customFormat="1" ht="16.5">
      <c r="A32" s="15">
        <v>27</v>
      </c>
      <c r="B32" s="16" t="s">
        <v>8</v>
      </c>
      <c r="C32" s="23" t="s">
        <v>28</v>
      </c>
      <c r="D32" s="24">
        <v>20</v>
      </c>
      <c r="E32" s="24" t="s">
        <v>10</v>
      </c>
      <c r="F32" s="25">
        <v>11</v>
      </c>
      <c r="G32" s="26">
        <f t="shared" si="0"/>
        <v>1211</v>
      </c>
      <c r="H32" s="27">
        <f t="shared" si="1"/>
        <v>39.385729900901524</v>
      </c>
    </row>
    <row r="33" spans="1:8" s="22" customFormat="1" ht="16.5">
      <c r="A33" s="15">
        <v>28</v>
      </c>
      <c r="B33" s="16" t="s">
        <v>8</v>
      </c>
      <c r="C33" s="28" t="s">
        <v>21</v>
      </c>
      <c r="D33" s="24">
        <v>20</v>
      </c>
      <c r="E33" s="24" t="s">
        <v>10</v>
      </c>
      <c r="F33" s="25">
        <v>19</v>
      </c>
      <c r="G33" s="26">
        <f t="shared" si="0"/>
        <v>1219</v>
      </c>
      <c r="H33" s="27">
        <f t="shared" si="1"/>
        <v>38.87046833665217</v>
      </c>
    </row>
    <row r="34" spans="1:8" s="22" customFormat="1" ht="16.5">
      <c r="A34" s="15">
        <v>29</v>
      </c>
      <c r="B34" s="16" t="s">
        <v>8</v>
      </c>
      <c r="C34" s="23" t="s">
        <v>57</v>
      </c>
      <c r="D34" s="24">
        <v>20</v>
      </c>
      <c r="E34" s="24" t="s">
        <v>10</v>
      </c>
      <c r="F34" s="25">
        <v>32</v>
      </c>
      <c r="G34" s="26">
        <f t="shared" si="0"/>
        <v>1232</v>
      </c>
      <c r="H34" s="27">
        <f t="shared" si="1"/>
        <v>38.05447798954293</v>
      </c>
    </row>
    <row r="35" spans="1:8" ht="16.5">
      <c r="A35" s="15">
        <v>30</v>
      </c>
      <c r="B35" s="16" t="s">
        <v>8</v>
      </c>
      <c r="C35" s="34" t="s">
        <v>23</v>
      </c>
      <c r="D35" s="30">
        <v>20</v>
      </c>
      <c r="E35" s="30" t="s">
        <v>10</v>
      </c>
      <c r="F35" s="31">
        <v>37</v>
      </c>
      <c r="G35" s="32">
        <f t="shared" si="0"/>
        <v>1237</v>
      </c>
      <c r="H35" s="33">
        <f t="shared" si="1"/>
        <v>37.74746449575178</v>
      </c>
    </row>
    <row r="36" spans="1:8" ht="16.5">
      <c r="A36" s="15">
        <v>31</v>
      </c>
      <c r="B36" s="16" t="s">
        <v>8</v>
      </c>
      <c r="C36" s="23" t="s">
        <v>215</v>
      </c>
      <c r="D36" s="24">
        <v>20</v>
      </c>
      <c r="E36" s="24" t="s">
        <v>10</v>
      </c>
      <c r="F36" s="25">
        <v>39</v>
      </c>
      <c r="G36" s="26">
        <f t="shared" si="0"/>
        <v>1239</v>
      </c>
      <c r="H36" s="27">
        <f t="shared" si="1"/>
        <v>37.62569856056949</v>
      </c>
    </row>
    <row r="37" spans="1:8" ht="16.5">
      <c r="A37" s="15">
        <v>32</v>
      </c>
      <c r="B37" s="16" t="s">
        <v>8</v>
      </c>
      <c r="C37" s="34" t="s">
        <v>216</v>
      </c>
      <c r="D37" s="30">
        <v>20</v>
      </c>
      <c r="E37" s="30" t="s">
        <v>10</v>
      </c>
      <c r="F37" s="31">
        <v>50</v>
      </c>
      <c r="G37" s="32">
        <f t="shared" si="0"/>
        <v>1250</v>
      </c>
      <c r="H37" s="33">
        <f t="shared" si="1"/>
        <v>36.9664</v>
      </c>
    </row>
    <row r="38" spans="1:8" ht="16.5">
      <c r="A38" s="15">
        <v>33</v>
      </c>
      <c r="B38" s="16" t="s">
        <v>8</v>
      </c>
      <c r="C38" s="23" t="s">
        <v>217</v>
      </c>
      <c r="D38" s="24">
        <v>21</v>
      </c>
      <c r="E38" s="24" t="s">
        <v>10</v>
      </c>
      <c r="F38" s="25">
        <v>0</v>
      </c>
      <c r="G38" s="26">
        <f t="shared" si="0"/>
        <v>1260</v>
      </c>
      <c r="H38" s="27">
        <f t="shared" si="1"/>
        <v>36.381960191484</v>
      </c>
    </row>
    <row r="39" spans="1:8" ht="16.5">
      <c r="A39" s="15">
        <v>34</v>
      </c>
      <c r="B39" s="16" t="s">
        <v>8</v>
      </c>
      <c r="C39" s="23" t="s">
        <v>63</v>
      </c>
      <c r="D39" s="24">
        <v>21</v>
      </c>
      <c r="E39" s="24" t="s">
        <v>10</v>
      </c>
      <c r="F39" s="25">
        <v>3</v>
      </c>
      <c r="G39" s="26">
        <f t="shared" si="0"/>
        <v>1263</v>
      </c>
      <c r="H39" s="27">
        <f t="shared" si="1"/>
        <v>36.20932954439311</v>
      </c>
    </row>
    <row r="40" spans="1:8" ht="16.5">
      <c r="A40" s="15">
        <v>35</v>
      </c>
      <c r="B40" s="16" t="s">
        <v>8</v>
      </c>
      <c r="C40" s="23" t="s">
        <v>218</v>
      </c>
      <c r="D40" s="24">
        <v>21</v>
      </c>
      <c r="E40" s="24" t="s">
        <v>10</v>
      </c>
      <c r="F40" s="25">
        <v>6</v>
      </c>
      <c r="G40" s="26">
        <f t="shared" si="0"/>
        <v>1266</v>
      </c>
      <c r="H40" s="27">
        <f t="shared" si="1"/>
        <v>36.03792467474775</v>
      </c>
    </row>
    <row r="41" spans="1:8" ht="16.5">
      <c r="A41" s="15">
        <v>36</v>
      </c>
      <c r="B41" s="16" t="s">
        <v>8</v>
      </c>
      <c r="C41" s="23" t="s">
        <v>29</v>
      </c>
      <c r="D41" s="24">
        <v>21</v>
      </c>
      <c r="E41" s="24" t="s">
        <v>10</v>
      </c>
      <c r="F41" s="25">
        <v>14</v>
      </c>
      <c r="G41" s="26">
        <f t="shared" si="0"/>
        <v>1274</v>
      </c>
      <c r="H41" s="27">
        <f t="shared" si="1"/>
        <v>35.586750096729915</v>
      </c>
    </row>
    <row r="42" spans="1:8" ht="16.5">
      <c r="A42" s="15">
        <v>37</v>
      </c>
      <c r="B42" s="16" t="s">
        <v>8</v>
      </c>
      <c r="C42" s="23" t="s">
        <v>219</v>
      </c>
      <c r="D42" s="24">
        <v>21</v>
      </c>
      <c r="E42" s="24" t="s">
        <v>10</v>
      </c>
      <c r="F42" s="25">
        <v>39</v>
      </c>
      <c r="G42" s="26">
        <f t="shared" si="0"/>
        <v>1299</v>
      </c>
      <c r="H42" s="27">
        <f t="shared" si="1"/>
        <v>34.230156317318766</v>
      </c>
    </row>
    <row r="43" spans="1:8" ht="16.5">
      <c r="A43" s="15">
        <v>38</v>
      </c>
      <c r="B43" s="16" t="s">
        <v>8</v>
      </c>
      <c r="C43" s="34" t="s">
        <v>204</v>
      </c>
      <c r="D43" s="30">
        <v>22</v>
      </c>
      <c r="E43" s="30" t="s">
        <v>10</v>
      </c>
      <c r="F43" s="31">
        <v>20</v>
      </c>
      <c r="G43" s="32">
        <f t="shared" si="0"/>
        <v>1340</v>
      </c>
      <c r="H43" s="33">
        <f t="shared" si="1"/>
        <v>32.167520605925596</v>
      </c>
    </row>
    <row r="44" spans="1:8" ht="16.5">
      <c r="A44" s="15">
        <v>39</v>
      </c>
      <c r="B44" s="16" t="s">
        <v>8</v>
      </c>
      <c r="C44" s="34" t="s">
        <v>220</v>
      </c>
      <c r="D44" s="30">
        <v>22</v>
      </c>
      <c r="E44" s="30" t="s">
        <v>10</v>
      </c>
      <c r="F44" s="31">
        <v>32</v>
      </c>
      <c r="G44" s="32">
        <f t="shared" si="0"/>
        <v>1352</v>
      </c>
      <c r="H44" s="33">
        <f t="shared" si="1"/>
        <v>31.599033647281257</v>
      </c>
    </row>
    <row r="45" spans="1:8" ht="16.5">
      <c r="A45" s="15">
        <v>40</v>
      </c>
      <c r="B45" s="16" t="s">
        <v>8</v>
      </c>
      <c r="C45" s="23" t="s">
        <v>80</v>
      </c>
      <c r="D45" s="24">
        <v>23</v>
      </c>
      <c r="E45" s="24" t="s">
        <v>10</v>
      </c>
      <c r="F45" s="25">
        <v>5</v>
      </c>
      <c r="G45" s="26">
        <f t="shared" si="0"/>
        <v>1385</v>
      </c>
      <c r="H45" s="27">
        <f t="shared" si="1"/>
        <v>30.111170483128934</v>
      </c>
    </row>
    <row r="46" spans="1:8" ht="16.5">
      <c r="A46" s="15">
        <v>41</v>
      </c>
      <c r="B46" s="16" t="s">
        <v>8</v>
      </c>
      <c r="C46" s="23" t="s">
        <v>35</v>
      </c>
      <c r="D46" s="24">
        <v>23</v>
      </c>
      <c r="E46" s="24" t="s">
        <v>10</v>
      </c>
      <c r="F46" s="25">
        <v>8</v>
      </c>
      <c r="G46" s="26">
        <f t="shared" si="0"/>
        <v>1388</v>
      </c>
      <c r="H46" s="27">
        <f t="shared" si="1"/>
        <v>29.981147588635395</v>
      </c>
    </row>
    <row r="47" spans="1:8" ht="16.5">
      <c r="A47" s="15">
        <v>42</v>
      </c>
      <c r="B47" s="16" t="s">
        <v>8</v>
      </c>
      <c r="C47" s="34" t="s">
        <v>206</v>
      </c>
      <c r="D47" s="30">
        <v>23</v>
      </c>
      <c r="E47" s="30" t="s">
        <v>10</v>
      </c>
      <c r="F47" s="31">
        <v>29</v>
      </c>
      <c r="G47" s="32">
        <f t="shared" si="0"/>
        <v>1409</v>
      </c>
      <c r="H47" s="33">
        <f t="shared" si="1"/>
        <v>29.094118162617782</v>
      </c>
    </row>
    <row r="48" spans="1:8" ht="16.5">
      <c r="A48" s="15">
        <v>43</v>
      </c>
      <c r="B48" s="16" t="s">
        <v>8</v>
      </c>
      <c r="C48" s="23" t="s">
        <v>34</v>
      </c>
      <c r="D48" s="24">
        <v>23</v>
      </c>
      <c r="E48" s="24" t="s">
        <v>10</v>
      </c>
      <c r="F48" s="25">
        <v>32</v>
      </c>
      <c r="G48" s="26">
        <f t="shared" si="0"/>
        <v>1412</v>
      </c>
      <c r="H48" s="27">
        <f t="shared" si="1"/>
        <v>28.970620099671766</v>
      </c>
    </row>
    <row r="49" spans="1:8" ht="16.5">
      <c r="A49" s="15">
        <v>44</v>
      </c>
      <c r="B49" s="16" t="s">
        <v>8</v>
      </c>
      <c r="C49" s="34" t="s">
        <v>122</v>
      </c>
      <c r="D49" s="30">
        <v>24</v>
      </c>
      <c r="E49" s="30" t="s">
        <v>10</v>
      </c>
      <c r="F49" s="31">
        <v>10</v>
      </c>
      <c r="G49" s="32">
        <f t="shared" si="0"/>
        <v>1450</v>
      </c>
      <c r="H49" s="33">
        <f t="shared" si="1"/>
        <v>27.47205707491083</v>
      </c>
    </row>
    <row r="50" spans="1:8" ht="16.5">
      <c r="A50" s="15">
        <v>45</v>
      </c>
      <c r="B50" s="16" t="s">
        <v>8</v>
      </c>
      <c r="C50" s="34" t="s">
        <v>147</v>
      </c>
      <c r="D50" s="30">
        <v>24</v>
      </c>
      <c r="E50" s="30" t="s">
        <v>10</v>
      </c>
      <c r="F50" s="31">
        <v>13</v>
      </c>
      <c r="G50" s="32">
        <f t="shared" si="0"/>
        <v>1453</v>
      </c>
      <c r="H50" s="33">
        <f t="shared" si="1"/>
        <v>27.358731418822106</v>
      </c>
    </row>
    <row r="51" spans="1:8" ht="16.5">
      <c r="A51" s="15">
        <v>46</v>
      </c>
      <c r="B51" s="16" t="s">
        <v>8</v>
      </c>
      <c r="C51" s="34" t="s">
        <v>84</v>
      </c>
      <c r="D51" s="30">
        <v>24</v>
      </c>
      <c r="E51" s="30" t="s">
        <v>10</v>
      </c>
      <c r="F51" s="31">
        <v>36</v>
      </c>
      <c r="G51" s="32">
        <f t="shared" si="0"/>
        <v>1476</v>
      </c>
      <c r="H51" s="33">
        <f t="shared" si="1"/>
        <v>26.51273125197377</v>
      </c>
    </row>
    <row r="52" spans="1:8" ht="16.5">
      <c r="A52" s="15">
        <v>47</v>
      </c>
      <c r="B52" s="16" t="s">
        <v>8</v>
      </c>
      <c r="C52" s="23" t="s">
        <v>221</v>
      </c>
      <c r="D52" s="24">
        <v>24</v>
      </c>
      <c r="E52" s="24" t="s">
        <v>10</v>
      </c>
      <c r="F52" s="25">
        <v>36</v>
      </c>
      <c r="G52" s="26">
        <f t="shared" si="0"/>
        <v>1476</v>
      </c>
      <c r="H52" s="27">
        <f t="shared" si="1"/>
        <v>26.51273125197377</v>
      </c>
    </row>
    <row r="53" spans="1:8" ht="16.5">
      <c r="A53" s="15">
        <v>48</v>
      </c>
      <c r="B53" s="16" t="s">
        <v>8</v>
      </c>
      <c r="C53" s="34" t="s">
        <v>103</v>
      </c>
      <c r="D53" s="30">
        <v>24</v>
      </c>
      <c r="E53" s="30" t="s">
        <v>10</v>
      </c>
      <c r="F53" s="31">
        <v>47</v>
      </c>
      <c r="G53" s="32">
        <f t="shared" si="0"/>
        <v>1487</v>
      </c>
      <c r="H53" s="33">
        <f t="shared" si="1"/>
        <v>26.121929169593095</v>
      </c>
    </row>
    <row r="54" spans="1:8" ht="16.5">
      <c r="A54" s="15">
        <v>49</v>
      </c>
      <c r="B54" s="16" t="s">
        <v>8</v>
      </c>
      <c r="C54" s="23" t="s">
        <v>222</v>
      </c>
      <c r="D54" s="24">
        <v>25</v>
      </c>
      <c r="E54" s="24" t="s">
        <v>10</v>
      </c>
      <c r="F54" s="25">
        <v>10</v>
      </c>
      <c r="G54" s="26">
        <f t="shared" si="0"/>
        <v>1510</v>
      </c>
      <c r="H54" s="27">
        <f t="shared" si="1"/>
        <v>25.332222270953032</v>
      </c>
    </row>
    <row r="55" spans="1:8" ht="16.5">
      <c r="A55" s="15">
        <v>50</v>
      </c>
      <c r="B55" s="16" t="s">
        <v>8</v>
      </c>
      <c r="C55" s="34" t="s">
        <v>207</v>
      </c>
      <c r="D55" s="30">
        <v>25</v>
      </c>
      <c r="E55" s="30" t="s">
        <v>10</v>
      </c>
      <c r="F55" s="31">
        <v>47</v>
      </c>
      <c r="G55" s="32">
        <f t="shared" si="0"/>
        <v>1547</v>
      </c>
      <c r="H55" s="33">
        <f t="shared" si="1"/>
        <v>24.134958543110944</v>
      </c>
    </row>
    <row r="56" spans="1:8" ht="16.5">
      <c r="A56" s="15">
        <v>51</v>
      </c>
      <c r="B56" s="16" t="s">
        <v>8</v>
      </c>
      <c r="C56" s="34" t="s">
        <v>32</v>
      </c>
      <c r="D56" s="30">
        <v>25</v>
      </c>
      <c r="E56" s="30" t="s">
        <v>10</v>
      </c>
      <c r="F56" s="31">
        <v>54</v>
      </c>
      <c r="G56" s="32">
        <f t="shared" si="0"/>
        <v>1554</v>
      </c>
      <c r="H56" s="33">
        <f t="shared" si="1"/>
        <v>23.918016196008473</v>
      </c>
    </row>
    <row r="57" spans="1:8" ht="16.5">
      <c r="A57" s="15">
        <v>52</v>
      </c>
      <c r="B57" s="16" t="s">
        <v>8</v>
      </c>
      <c r="C57" s="23" t="s">
        <v>37</v>
      </c>
      <c r="D57" s="24">
        <v>26</v>
      </c>
      <c r="E57" s="24" t="s">
        <v>10</v>
      </c>
      <c r="F57" s="25">
        <v>33</v>
      </c>
      <c r="G57" s="26">
        <f t="shared" si="0"/>
        <v>1593</v>
      </c>
      <c r="H57" s="27">
        <f t="shared" si="1"/>
        <v>22.761225055159322</v>
      </c>
    </row>
    <row r="58" spans="1:8" ht="16.5">
      <c r="A58" s="15">
        <v>53</v>
      </c>
      <c r="B58" s="16" t="s">
        <v>8</v>
      </c>
      <c r="C58" s="34" t="s">
        <v>223</v>
      </c>
      <c r="D58" s="30">
        <v>26</v>
      </c>
      <c r="E58" s="30" t="s">
        <v>10</v>
      </c>
      <c r="F58" s="31">
        <v>57</v>
      </c>
      <c r="G58" s="32">
        <f t="shared" si="0"/>
        <v>1617</v>
      </c>
      <c r="H58" s="33">
        <f t="shared" si="1"/>
        <v>22.090581327263013</v>
      </c>
    </row>
    <row r="59" spans="1:8" ht="16.5">
      <c r="A59" s="15">
        <v>54</v>
      </c>
      <c r="B59" s="16" t="s">
        <v>8</v>
      </c>
      <c r="C59" s="34" t="s">
        <v>36</v>
      </c>
      <c r="D59" s="30">
        <v>27</v>
      </c>
      <c r="E59" s="30" t="s">
        <v>10</v>
      </c>
      <c r="F59" s="31">
        <v>46</v>
      </c>
      <c r="G59" s="32">
        <f t="shared" si="0"/>
        <v>1666</v>
      </c>
      <c r="H59" s="33">
        <f t="shared" si="1"/>
        <v>20.810244866253825</v>
      </c>
    </row>
    <row r="60" spans="1:8" ht="16.5">
      <c r="A60" s="15">
        <v>55</v>
      </c>
      <c r="B60" s="16" t="s">
        <v>8</v>
      </c>
      <c r="C60" s="23" t="s">
        <v>192</v>
      </c>
      <c r="D60" s="24">
        <v>28</v>
      </c>
      <c r="E60" s="24" t="s">
        <v>10</v>
      </c>
      <c r="F60" s="25">
        <v>47</v>
      </c>
      <c r="G60" s="26">
        <f t="shared" si="0"/>
        <v>1727</v>
      </c>
      <c r="H60" s="27">
        <f t="shared" si="1"/>
        <v>19.366115132493263</v>
      </c>
    </row>
    <row r="61" spans="1:8" ht="16.5">
      <c r="A61" s="15">
        <v>56</v>
      </c>
      <c r="B61" s="16" t="s">
        <v>8</v>
      </c>
      <c r="C61" s="34" t="s">
        <v>69</v>
      </c>
      <c r="D61" s="30">
        <v>31</v>
      </c>
      <c r="E61" s="30" t="s">
        <v>10</v>
      </c>
      <c r="F61" s="31">
        <v>32</v>
      </c>
      <c r="G61" s="32">
        <f t="shared" si="0"/>
        <v>1892</v>
      </c>
      <c r="H61" s="33">
        <f t="shared" si="1"/>
        <v>16.13559261427888</v>
      </c>
    </row>
    <row r="62" spans="1:8" ht="16.5">
      <c r="A62" s="15">
        <v>57</v>
      </c>
      <c r="B62" s="16" t="s">
        <v>8</v>
      </c>
      <c r="C62" s="23" t="s">
        <v>224</v>
      </c>
      <c r="D62" s="24">
        <v>32</v>
      </c>
      <c r="E62" s="24" t="s">
        <v>10</v>
      </c>
      <c r="F62" s="25">
        <v>14</v>
      </c>
      <c r="G62" s="26">
        <f t="shared" si="0"/>
        <v>1934</v>
      </c>
      <c r="H62" s="27">
        <f t="shared" si="1"/>
        <v>15.442380350961246</v>
      </c>
    </row>
    <row r="63" spans="1:8" ht="16.5">
      <c r="A63" s="15">
        <v>58</v>
      </c>
      <c r="B63" s="16" t="s">
        <v>8</v>
      </c>
      <c r="C63" s="23" t="s">
        <v>189</v>
      </c>
      <c r="D63" s="24">
        <v>32</v>
      </c>
      <c r="E63" s="24" t="s">
        <v>10</v>
      </c>
      <c r="F63" s="25">
        <v>17</v>
      </c>
      <c r="G63" s="26">
        <f t="shared" si="0"/>
        <v>1937</v>
      </c>
      <c r="H63" s="27">
        <f t="shared" si="1"/>
        <v>15.394583484031985</v>
      </c>
    </row>
    <row r="64" spans="1:8" ht="16.5">
      <c r="A64" s="15">
        <v>59</v>
      </c>
      <c r="B64" s="16" t="s">
        <v>8</v>
      </c>
      <c r="C64" s="23" t="s">
        <v>225</v>
      </c>
      <c r="D64" s="24">
        <v>33</v>
      </c>
      <c r="E64" s="24" t="s">
        <v>10</v>
      </c>
      <c r="F64" s="25">
        <v>50</v>
      </c>
      <c r="G64" s="26">
        <f t="shared" si="0"/>
        <v>2030</v>
      </c>
      <c r="H64" s="27">
        <f t="shared" si="1"/>
        <v>14.016355650464703</v>
      </c>
    </row>
    <row r="65" spans="1:8" ht="16.5">
      <c r="A65" s="15">
        <v>60</v>
      </c>
      <c r="B65" s="16" t="s">
        <v>8</v>
      </c>
      <c r="C65" s="34" t="s">
        <v>226</v>
      </c>
      <c r="D65" s="30">
        <v>36</v>
      </c>
      <c r="E65" s="30" t="s">
        <v>10</v>
      </c>
      <c r="F65" s="31">
        <v>30</v>
      </c>
      <c r="G65" s="32">
        <f t="shared" si="0"/>
        <v>2190</v>
      </c>
      <c r="H65" s="33">
        <f t="shared" si="1"/>
        <v>12.043118367006524</v>
      </c>
    </row>
    <row r="66" spans="1:8" ht="16.5">
      <c r="A66" s="15">
        <v>61</v>
      </c>
      <c r="B66" s="16" t="s">
        <v>8</v>
      </c>
      <c r="C66" s="40" t="s">
        <v>60</v>
      </c>
      <c r="D66" s="41" t="s">
        <v>227</v>
      </c>
      <c r="E66" s="41"/>
      <c r="F66" s="42"/>
      <c r="G66" s="45"/>
      <c r="H66" s="44"/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="75" zoomScaleNormal="75" zoomScalePageLayoutView="0" workbookViewId="0" topLeftCell="A1">
      <selection activeCell="K35" sqref="K35"/>
    </sheetView>
  </sheetViews>
  <sheetFormatPr defaultColWidth="9.140625" defaultRowHeight="15"/>
  <cols>
    <col min="1" max="1" width="7.28125" style="1" customWidth="1"/>
    <col min="2" max="2" width="2.7109375" style="2" customWidth="1"/>
    <col min="3" max="3" width="47.57421875" style="3" customWidth="1"/>
    <col min="4" max="4" width="9.140625" style="4" customWidth="1"/>
    <col min="5" max="5" width="3.7109375" style="4" customWidth="1"/>
    <col min="6" max="6" width="9.140625" style="5" customWidth="1"/>
    <col min="7" max="7" width="0" style="3" hidden="1" customWidth="1"/>
    <col min="8" max="16384" width="9.140625" style="3" customWidth="1"/>
  </cols>
  <sheetData>
    <row r="1" spans="1:6" s="8" customFormat="1" ht="27">
      <c r="A1" s="6" t="s">
        <v>228</v>
      </c>
      <c r="B1" s="7"/>
      <c r="D1" s="9"/>
      <c r="E1" s="9"/>
      <c r="F1" s="10"/>
    </row>
    <row r="2" spans="1:4" ht="11.25">
      <c r="A2" s="3"/>
      <c r="C2" s="3" t="s">
        <v>229</v>
      </c>
      <c r="D2" s="2"/>
    </row>
    <row r="3" spans="1:4" ht="11.25">
      <c r="A3" s="3"/>
      <c r="C3" s="3" t="s">
        <v>181</v>
      </c>
      <c r="D3" s="2"/>
    </row>
    <row r="4" spans="3:6" ht="11.25">
      <c r="C4" s="3" t="s">
        <v>182</v>
      </c>
      <c r="D4" s="11"/>
      <c r="E4" s="11" t="s">
        <v>4</v>
      </c>
      <c r="F4" s="12"/>
    </row>
    <row r="5" spans="3:6" ht="11.25">
      <c r="C5" s="11" t="s">
        <v>5</v>
      </c>
      <c r="D5" s="13" t="s">
        <v>6</v>
      </c>
      <c r="E5" s="11"/>
      <c r="F5" s="14" t="s">
        <v>7</v>
      </c>
    </row>
    <row r="6" spans="1:8" s="22" customFormat="1" ht="16.5">
      <c r="A6" s="15">
        <v>1</v>
      </c>
      <c r="B6" s="16" t="s">
        <v>8</v>
      </c>
      <c r="C6" s="17" t="s">
        <v>45</v>
      </c>
      <c r="D6" s="18">
        <v>15</v>
      </c>
      <c r="E6" s="18" t="s">
        <v>10</v>
      </c>
      <c r="F6" s="19">
        <v>56</v>
      </c>
      <c r="G6" s="20">
        <f aca="true" t="shared" si="0" ref="G6:G55">D6*60+F6</f>
        <v>956</v>
      </c>
      <c r="H6" s="21">
        <f aca="true" t="shared" si="1" ref="H6:H55">(760/G6)*(760/G6)*100</f>
        <v>63.1991736839341</v>
      </c>
    </row>
    <row r="7" spans="1:8" s="22" customFormat="1" ht="16.5">
      <c r="A7" s="15">
        <v>2</v>
      </c>
      <c r="B7" s="16" t="s">
        <v>8</v>
      </c>
      <c r="C7" s="23" t="s">
        <v>13</v>
      </c>
      <c r="D7" s="24">
        <v>16</v>
      </c>
      <c r="E7" s="24" t="s">
        <v>10</v>
      </c>
      <c r="F7" s="25">
        <v>25</v>
      </c>
      <c r="G7" s="26">
        <f t="shared" si="0"/>
        <v>985</v>
      </c>
      <c r="H7" s="27">
        <f t="shared" si="1"/>
        <v>59.53258264835476</v>
      </c>
    </row>
    <row r="8" spans="1:8" s="22" customFormat="1" ht="16.5">
      <c r="A8" s="15">
        <v>3</v>
      </c>
      <c r="B8" s="16" t="s">
        <v>8</v>
      </c>
      <c r="C8" s="23" t="s">
        <v>74</v>
      </c>
      <c r="D8" s="24">
        <v>17</v>
      </c>
      <c r="E8" s="24" t="s">
        <v>10</v>
      </c>
      <c r="F8" s="25">
        <v>7</v>
      </c>
      <c r="G8" s="26">
        <f t="shared" si="0"/>
        <v>1027</v>
      </c>
      <c r="H8" s="27">
        <f t="shared" si="1"/>
        <v>54.76288221903446</v>
      </c>
    </row>
    <row r="9" spans="1:8" s="22" customFormat="1" ht="16.5">
      <c r="A9" s="15">
        <v>4</v>
      </c>
      <c r="B9" s="16" t="s">
        <v>8</v>
      </c>
      <c r="C9" s="28" t="s">
        <v>94</v>
      </c>
      <c r="D9" s="24">
        <v>17</v>
      </c>
      <c r="E9" s="24" t="s">
        <v>10</v>
      </c>
      <c r="F9" s="25">
        <v>49</v>
      </c>
      <c r="G9" s="26">
        <f t="shared" si="0"/>
        <v>1069</v>
      </c>
      <c r="H9" s="27">
        <f t="shared" si="1"/>
        <v>50.544252035202454</v>
      </c>
    </row>
    <row r="10" spans="1:8" s="22" customFormat="1" ht="16.5">
      <c r="A10" s="15">
        <v>5</v>
      </c>
      <c r="B10" s="16" t="s">
        <v>8</v>
      </c>
      <c r="C10" s="23" t="s">
        <v>20</v>
      </c>
      <c r="D10" s="24">
        <v>18</v>
      </c>
      <c r="E10" s="24" t="s">
        <v>10</v>
      </c>
      <c r="F10" s="25">
        <v>2</v>
      </c>
      <c r="G10" s="26">
        <f t="shared" si="0"/>
        <v>1082</v>
      </c>
      <c r="H10" s="27">
        <f t="shared" si="1"/>
        <v>49.33699146852717</v>
      </c>
    </row>
    <row r="11" spans="1:8" s="22" customFormat="1" ht="16.5">
      <c r="A11" s="15">
        <v>6</v>
      </c>
      <c r="B11" s="16" t="s">
        <v>8</v>
      </c>
      <c r="C11" s="28" t="s">
        <v>15</v>
      </c>
      <c r="D11" s="24">
        <v>18</v>
      </c>
      <c r="E11" s="24" t="s">
        <v>10</v>
      </c>
      <c r="F11" s="25">
        <v>2</v>
      </c>
      <c r="G11" s="26">
        <f t="shared" si="0"/>
        <v>1082</v>
      </c>
      <c r="H11" s="27">
        <f t="shared" si="1"/>
        <v>49.33699146852717</v>
      </c>
    </row>
    <row r="12" spans="1:8" s="22" customFormat="1" ht="16.5">
      <c r="A12" s="15">
        <v>7</v>
      </c>
      <c r="B12" s="16" t="s">
        <v>8</v>
      </c>
      <c r="C12" s="29" t="s">
        <v>16</v>
      </c>
      <c r="D12" s="30">
        <v>18</v>
      </c>
      <c r="E12" s="30" t="s">
        <v>10</v>
      </c>
      <c r="F12" s="31">
        <v>7</v>
      </c>
      <c r="G12" s="32">
        <f t="shared" si="0"/>
        <v>1087</v>
      </c>
      <c r="H12" s="33">
        <f t="shared" si="1"/>
        <v>48.884153189530196</v>
      </c>
    </row>
    <row r="13" spans="1:8" s="22" customFormat="1" ht="16.5">
      <c r="A13" s="15">
        <v>8</v>
      </c>
      <c r="B13" s="16" t="s">
        <v>8</v>
      </c>
      <c r="C13" s="23" t="s">
        <v>114</v>
      </c>
      <c r="D13" s="24">
        <v>18</v>
      </c>
      <c r="E13" s="24" t="s">
        <v>10</v>
      </c>
      <c r="F13" s="25">
        <v>8</v>
      </c>
      <c r="G13" s="26">
        <f t="shared" si="0"/>
        <v>1088</v>
      </c>
      <c r="H13" s="27">
        <f t="shared" si="1"/>
        <v>48.794333910034595</v>
      </c>
    </row>
    <row r="14" spans="1:8" s="22" customFormat="1" ht="16.5">
      <c r="A14" s="15">
        <v>9</v>
      </c>
      <c r="B14" s="16" t="s">
        <v>8</v>
      </c>
      <c r="C14" s="29" t="s">
        <v>17</v>
      </c>
      <c r="D14" s="30">
        <v>18</v>
      </c>
      <c r="E14" s="30" t="s">
        <v>10</v>
      </c>
      <c r="F14" s="31">
        <v>14</v>
      </c>
      <c r="G14" s="32">
        <f t="shared" si="0"/>
        <v>1094</v>
      </c>
      <c r="H14" s="33">
        <f t="shared" si="1"/>
        <v>48.260580396980046</v>
      </c>
    </row>
    <row r="15" spans="1:8" s="22" customFormat="1" ht="16.5">
      <c r="A15" s="15">
        <v>10</v>
      </c>
      <c r="B15" s="16" t="s">
        <v>8</v>
      </c>
      <c r="C15" s="23" t="s">
        <v>50</v>
      </c>
      <c r="D15" s="24">
        <v>18</v>
      </c>
      <c r="E15" s="24" t="s">
        <v>10</v>
      </c>
      <c r="F15" s="25">
        <v>31</v>
      </c>
      <c r="G15" s="26">
        <f t="shared" si="0"/>
        <v>1111</v>
      </c>
      <c r="H15" s="27">
        <f t="shared" si="1"/>
        <v>46.79495852375516</v>
      </c>
    </row>
    <row r="16" spans="1:8" s="22" customFormat="1" ht="16.5">
      <c r="A16" s="15">
        <v>11</v>
      </c>
      <c r="B16" s="16" t="s">
        <v>8</v>
      </c>
      <c r="C16" s="23" t="s">
        <v>230</v>
      </c>
      <c r="D16" s="24">
        <v>18</v>
      </c>
      <c r="E16" s="24" t="s">
        <v>10</v>
      </c>
      <c r="F16" s="25">
        <v>36</v>
      </c>
      <c r="G16" s="26">
        <f t="shared" si="0"/>
        <v>1116</v>
      </c>
      <c r="H16" s="27">
        <f t="shared" si="1"/>
        <v>46.376588173327676</v>
      </c>
    </row>
    <row r="17" spans="1:8" s="22" customFormat="1" ht="16.5">
      <c r="A17" s="15">
        <v>12</v>
      </c>
      <c r="B17" s="16" t="s">
        <v>8</v>
      </c>
      <c r="C17" s="23" t="s">
        <v>54</v>
      </c>
      <c r="D17" s="24">
        <v>18</v>
      </c>
      <c r="E17" s="24" t="s">
        <v>10</v>
      </c>
      <c r="F17" s="25">
        <v>45</v>
      </c>
      <c r="G17" s="26">
        <f t="shared" si="0"/>
        <v>1125</v>
      </c>
      <c r="H17" s="27">
        <f t="shared" si="1"/>
        <v>45.63753086419754</v>
      </c>
    </row>
    <row r="18" spans="1:8" s="22" customFormat="1" ht="16.5">
      <c r="A18" s="15">
        <v>13</v>
      </c>
      <c r="B18" s="16" t="s">
        <v>8</v>
      </c>
      <c r="C18" s="34" t="s">
        <v>186</v>
      </c>
      <c r="D18" s="30">
        <v>18</v>
      </c>
      <c r="E18" s="30" t="s">
        <v>10</v>
      </c>
      <c r="F18" s="31">
        <v>45</v>
      </c>
      <c r="G18" s="32">
        <f t="shared" si="0"/>
        <v>1125</v>
      </c>
      <c r="H18" s="33">
        <f t="shared" si="1"/>
        <v>45.63753086419754</v>
      </c>
    </row>
    <row r="19" spans="1:8" s="22" customFormat="1" ht="16.5">
      <c r="A19" s="15">
        <v>14</v>
      </c>
      <c r="B19" s="16" t="s">
        <v>8</v>
      </c>
      <c r="C19" s="34" t="s">
        <v>212</v>
      </c>
      <c r="D19" s="30">
        <v>18</v>
      </c>
      <c r="E19" s="30" t="s">
        <v>10</v>
      </c>
      <c r="F19" s="31">
        <v>45</v>
      </c>
      <c r="G19" s="32">
        <f t="shared" si="0"/>
        <v>1125</v>
      </c>
      <c r="H19" s="33">
        <f t="shared" si="1"/>
        <v>45.63753086419754</v>
      </c>
    </row>
    <row r="20" spans="1:8" s="22" customFormat="1" ht="16.5">
      <c r="A20" s="15">
        <v>15</v>
      </c>
      <c r="B20" s="16" t="s">
        <v>8</v>
      </c>
      <c r="C20" s="29" t="s">
        <v>231</v>
      </c>
      <c r="D20" s="30">
        <v>18</v>
      </c>
      <c r="E20" s="30" t="s">
        <v>10</v>
      </c>
      <c r="F20" s="31">
        <v>47</v>
      </c>
      <c r="G20" s="32">
        <f t="shared" si="0"/>
        <v>1127</v>
      </c>
      <c r="H20" s="33">
        <f t="shared" si="1"/>
        <v>45.47569577578341</v>
      </c>
    </row>
    <row r="21" spans="1:8" s="22" customFormat="1" ht="16.5">
      <c r="A21" s="15">
        <v>16</v>
      </c>
      <c r="B21" s="16" t="s">
        <v>8</v>
      </c>
      <c r="C21" s="28" t="s">
        <v>27</v>
      </c>
      <c r="D21" s="24">
        <v>19</v>
      </c>
      <c r="E21" s="24" t="s">
        <v>10</v>
      </c>
      <c r="F21" s="25">
        <v>15</v>
      </c>
      <c r="G21" s="26">
        <f t="shared" si="0"/>
        <v>1155</v>
      </c>
      <c r="H21" s="27">
        <f t="shared" si="1"/>
        <v>43.29753940143551</v>
      </c>
    </row>
    <row r="22" spans="1:8" s="22" customFormat="1" ht="16.5">
      <c r="A22" s="15">
        <v>17</v>
      </c>
      <c r="B22" s="16" t="s">
        <v>8</v>
      </c>
      <c r="C22" s="28" t="s">
        <v>24</v>
      </c>
      <c r="D22" s="24">
        <v>19</v>
      </c>
      <c r="E22" s="24" t="s">
        <v>10</v>
      </c>
      <c r="F22" s="25">
        <v>16</v>
      </c>
      <c r="G22" s="26">
        <f t="shared" si="0"/>
        <v>1156</v>
      </c>
      <c r="H22" s="27">
        <f t="shared" si="1"/>
        <v>43.22266256390608</v>
      </c>
    </row>
    <row r="23" spans="1:8" s="22" customFormat="1" ht="16.5">
      <c r="A23" s="15">
        <v>18</v>
      </c>
      <c r="B23" s="16" t="s">
        <v>8</v>
      </c>
      <c r="C23" s="28" t="s">
        <v>21</v>
      </c>
      <c r="D23" s="24">
        <v>19</v>
      </c>
      <c r="E23" s="24" t="s">
        <v>10</v>
      </c>
      <c r="F23" s="25">
        <v>28</v>
      </c>
      <c r="G23" s="26">
        <f t="shared" si="0"/>
        <v>1168</v>
      </c>
      <c r="H23" s="27">
        <f t="shared" si="1"/>
        <v>42.33908800900733</v>
      </c>
    </row>
    <row r="24" spans="1:8" s="22" customFormat="1" ht="16.5">
      <c r="A24" s="15">
        <v>19</v>
      </c>
      <c r="B24" s="16" t="s">
        <v>8</v>
      </c>
      <c r="C24" s="28" t="s">
        <v>19</v>
      </c>
      <c r="D24" s="24">
        <v>19</v>
      </c>
      <c r="E24" s="24" t="s">
        <v>10</v>
      </c>
      <c r="F24" s="25">
        <v>49</v>
      </c>
      <c r="G24" s="26">
        <f t="shared" si="0"/>
        <v>1189</v>
      </c>
      <c r="H24" s="27">
        <f t="shared" si="1"/>
        <v>40.856717838951255</v>
      </c>
    </row>
    <row r="25" spans="1:8" s="22" customFormat="1" ht="16.5">
      <c r="A25" s="15">
        <v>20</v>
      </c>
      <c r="B25" s="16" t="s">
        <v>8</v>
      </c>
      <c r="C25" s="29" t="s">
        <v>95</v>
      </c>
      <c r="D25" s="30">
        <v>19</v>
      </c>
      <c r="E25" s="30" t="s">
        <v>10</v>
      </c>
      <c r="F25" s="31">
        <v>51</v>
      </c>
      <c r="G25" s="32">
        <f t="shared" si="0"/>
        <v>1191</v>
      </c>
      <c r="H25" s="33">
        <f t="shared" si="1"/>
        <v>40.719614855609635</v>
      </c>
    </row>
    <row r="26" spans="1:8" s="22" customFormat="1" ht="16.5">
      <c r="A26" s="15">
        <v>21</v>
      </c>
      <c r="B26" s="16" t="s">
        <v>8</v>
      </c>
      <c r="C26" s="23" t="s">
        <v>60</v>
      </c>
      <c r="D26" s="24">
        <v>19</v>
      </c>
      <c r="E26" s="24" t="s">
        <v>10</v>
      </c>
      <c r="F26" s="25">
        <v>54</v>
      </c>
      <c r="G26" s="26">
        <f t="shared" si="0"/>
        <v>1194</v>
      </c>
      <c r="H26" s="27">
        <f t="shared" si="1"/>
        <v>40.515250737214835</v>
      </c>
    </row>
    <row r="27" spans="1:8" s="22" customFormat="1" ht="16.5">
      <c r="A27" s="15">
        <v>22</v>
      </c>
      <c r="B27" s="16" t="s">
        <v>8</v>
      </c>
      <c r="C27" s="28" t="s">
        <v>62</v>
      </c>
      <c r="D27" s="24">
        <v>20</v>
      </c>
      <c r="E27" s="24" t="s">
        <v>10</v>
      </c>
      <c r="F27" s="25">
        <v>6</v>
      </c>
      <c r="G27" s="26">
        <f t="shared" si="0"/>
        <v>1206</v>
      </c>
      <c r="H27" s="27">
        <f t="shared" si="1"/>
        <v>39.71298840237728</v>
      </c>
    </row>
    <row r="28" spans="1:8" s="22" customFormat="1" ht="16.5">
      <c r="A28" s="15">
        <v>23</v>
      </c>
      <c r="B28" s="16" t="s">
        <v>8</v>
      </c>
      <c r="C28" s="29" t="s">
        <v>232</v>
      </c>
      <c r="D28" s="30">
        <v>20</v>
      </c>
      <c r="E28" s="30" t="s">
        <v>10</v>
      </c>
      <c r="F28" s="31">
        <v>15</v>
      </c>
      <c r="G28" s="32">
        <f t="shared" si="0"/>
        <v>1215</v>
      </c>
      <c r="H28" s="33">
        <f t="shared" si="1"/>
        <v>39.126826872597334</v>
      </c>
    </row>
    <row r="29" spans="1:8" s="22" customFormat="1" ht="16.5">
      <c r="A29" s="15">
        <v>24</v>
      </c>
      <c r="B29" s="16" t="s">
        <v>8</v>
      </c>
      <c r="C29" s="23" t="s">
        <v>233</v>
      </c>
      <c r="D29" s="24">
        <v>20</v>
      </c>
      <c r="E29" s="24" t="s">
        <v>10</v>
      </c>
      <c r="F29" s="25">
        <v>20</v>
      </c>
      <c r="G29" s="26">
        <f t="shared" si="0"/>
        <v>1220</v>
      </c>
      <c r="H29" s="27">
        <f t="shared" si="1"/>
        <v>38.80677237301801</v>
      </c>
    </row>
    <row r="30" spans="1:8" s="22" customFormat="1" ht="16.5">
      <c r="A30" s="15">
        <v>25</v>
      </c>
      <c r="B30" s="16" t="s">
        <v>8</v>
      </c>
      <c r="C30" s="28" t="s">
        <v>28</v>
      </c>
      <c r="D30" s="24">
        <v>20</v>
      </c>
      <c r="E30" s="24" t="s">
        <v>10</v>
      </c>
      <c r="F30" s="25">
        <v>23</v>
      </c>
      <c r="G30" s="26">
        <f t="shared" si="0"/>
        <v>1223</v>
      </c>
      <c r="H30" s="27">
        <f t="shared" si="1"/>
        <v>38.61662105902874</v>
      </c>
    </row>
    <row r="31" spans="1:8" s="22" customFormat="1" ht="16.5">
      <c r="A31" s="15">
        <v>26</v>
      </c>
      <c r="B31" s="16" t="s">
        <v>8</v>
      </c>
      <c r="C31" s="34" t="s">
        <v>23</v>
      </c>
      <c r="D31" s="30">
        <v>20</v>
      </c>
      <c r="E31" s="30" t="s">
        <v>10</v>
      </c>
      <c r="F31" s="31">
        <v>25</v>
      </c>
      <c r="G31" s="32">
        <f t="shared" si="0"/>
        <v>1225</v>
      </c>
      <c r="H31" s="33">
        <f t="shared" si="1"/>
        <v>38.49062890462307</v>
      </c>
    </row>
    <row r="32" spans="1:8" s="22" customFormat="1" ht="16.5">
      <c r="A32" s="15">
        <v>27</v>
      </c>
      <c r="B32" s="16" t="s">
        <v>8</v>
      </c>
      <c r="C32" s="23" t="s">
        <v>221</v>
      </c>
      <c r="D32" s="24">
        <v>20</v>
      </c>
      <c r="E32" s="24" t="s">
        <v>10</v>
      </c>
      <c r="F32" s="25">
        <v>29</v>
      </c>
      <c r="G32" s="26">
        <f t="shared" si="0"/>
        <v>1229</v>
      </c>
      <c r="H32" s="27">
        <f t="shared" si="1"/>
        <v>38.24048738083778</v>
      </c>
    </row>
    <row r="33" spans="1:8" s="22" customFormat="1" ht="16.5">
      <c r="A33" s="15">
        <v>28</v>
      </c>
      <c r="B33" s="16" t="s">
        <v>8</v>
      </c>
      <c r="C33" s="28" t="s">
        <v>63</v>
      </c>
      <c r="D33" s="24">
        <v>20</v>
      </c>
      <c r="E33" s="24" t="s">
        <v>10</v>
      </c>
      <c r="F33" s="25">
        <v>33</v>
      </c>
      <c r="G33" s="26">
        <f t="shared" si="0"/>
        <v>1233</v>
      </c>
      <c r="H33" s="27">
        <f t="shared" si="1"/>
        <v>37.99277637343952</v>
      </c>
    </row>
    <row r="34" spans="1:8" s="22" customFormat="1" ht="16.5">
      <c r="A34" s="15">
        <v>29</v>
      </c>
      <c r="B34" s="16" t="s">
        <v>8</v>
      </c>
      <c r="C34" s="23" t="s">
        <v>29</v>
      </c>
      <c r="D34" s="24">
        <v>20</v>
      </c>
      <c r="E34" s="24" t="s">
        <v>10</v>
      </c>
      <c r="F34" s="25">
        <v>35</v>
      </c>
      <c r="G34" s="26">
        <f t="shared" si="0"/>
        <v>1235</v>
      </c>
      <c r="H34" s="27">
        <f t="shared" si="1"/>
        <v>37.8698224852071</v>
      </c>
    </row>
    <row r="35" spans="1:8" ht="16.5">
      <c r="A35" s="15">
        <v>30</v>
      </c>
      <c r="B35" s="16" t="s">
        <v>8</v>
      </c>
      <c r="C35" s="23" t="s">
        <v>81</v>
      </c>
      <c r="D35" s="24">
        <v>21</v>
      </c>
      <c r="E35" s="24" t="s">
        <v>10</v>
      </c>
      <c r="F35" s="25">
        <v>3</v>
      </c>
      <c r="G35" s="26">
        <f t="shared" si="0"/>
        <v>1263</v>
      </c>
      <c r="H35" s="27">
        <f t="shared" si="1"/>
        <v>36.20932954439311</v>
      </c>
    </row>
    <row r="36" spans="1:8" ht="16.5">
      <c r="A36" s="15">
        <v>31</v>
      </c>
      <c r="B36" s="16" t="s">
        <v>8</v>
      </c>
      <c r="C36" s="23" t="s">
        <v>218</v>
      </c>
      <c r="D36" s="24">
        <v>21</v>
      </c>
      <c r="E36" s="24" t="s">
        <v>10</v>
      </c>
      <c r="F36" s="25">
        <v>6</v>
      </c>
      <c r="G36" s="26">
        <f t="shared" si="0"/>
        <v>1266</v>
      </c>
      <c r="H36" s="27">
        <f t="shared" si="1"/>
        <v>36.03792467474775</v>
      </c>
    </row>
    <row r="37" spans="1:8" ht="16.5">
      <c r="A37" s="15">
        <v>32</v>
      </c>
      <c r="B37" s="16" t="s">
        <v>8</v>
      </c>
      <c r="C37" s="23" t="s">
        <v>83</v>
      </c>
      <c r="D37" s="24">
        <v>21</v>
      </c>
      <c r="E37" s="24" t="s">
        <v>10</v>
      </c>
      <c r="F37" s="25">
        <v>14</v>
      </c>
      <c r="G37" s="26">
        <f t="shared" si="0"/>
        <v>1274</v>
      </c>
      <c r="H37" s="27">
        <f t="shared" si="1"/>
        <v>35.586750096729915</v>
      </c>
    </row>
    <row r="38" spans="1:8" ht="16.5">
      <c r="A38" s="15">
        <v>33</v>
      </c>
      <c r="B38" s="16" t="s">
        <v>8</v>
      </c>
      <c r="C38" s="23" t="s">
        <v>57</v>
      </c>
      <c r="D38" s="24">
        <v>21</v>
      </c>
      <c r="E38" s="24" t="s">
        <v>10</v>
      </c>
      <c r="F38" s="25">
        <v>19</v>
      </c>
      <c r="G38" s="26">
        <f t="shared" si="0"/>
        <v>1279</v>
      </c>
      <c r="H38" s="27">
        <f t="shared" si="1"/>
        <v>35.30905509765313</v>
      </c>
    </row>
    <row r="39" spans="1:8" ht="16.5">
      <c r="A39" s="15">
        <v>34</v>
      </c>
      <c r="B39" s="16" t="s">
        <v>8</v>
      </c>
      <c r="C39" s="23" t="s">
        <v>234</v>
      </c>
      <c r="D39" s="24">
        <v>21</v>
      </c>
      <c r="E39" s="24" t="s">
        <v>10</v>
      </c>
      <c r="F39" s="25">
        <v>21</v>
      </c>
      <c r="G39" s="26">
        <f t="shared" si="0"/>
        <v>1281</v>
      </c>
      <c r="H39" s="27">
        <f t="shared" si="1"/>
        <v>35.198886506138784</v>
      </c>
    </row>
    <row r="40" spans="1:8" ht="16.5">
      <c r="A40" s="15">
        <v>35</v>
      </c>
      <c r="B40" s="16" t="s">
        <v>8</v>
      </c>
      <c r="C40" s="23" t="s">
        <v>64</v>
      </c>
      <c r="D40" s="24">
        <v>21</v>
      </c>
      <c r="E40" s="24" t="s">
        <v>10</v>
      </c>
      <c r="F40" s="25">
        <v>50</v>
      </c>
      <c r="G40" s="26">
        <f t="shared" si="0"/>
        <v>1310</v>
      </c>
      <c r="H40" s="27">
        <f t="shared" si="1"/>
        <v>33.65771225453062</v>
      </c>
    </row>
    <row r="41" spans="1:8" ht="16.5">
      <c r="A41" s="15">
        <v>36</v>
      </c>
      <c r="B41" s="16" t="s">
        <v>8</v>
      </c>
      <c r="C41" s="23" t="s">
        <v>80</v>
      </c>
      <c r="D41" s="24">
        <v>22</v>
      </c>
      <c r="E41" s="24" t="s">
        <v>10</v>
      </c>
      <c r="F41" s="25">
        <v>18</v>
      </c>
      <c r="G41" s="26">
        <f t="shared" si="0"/>
        <v>1338</v>
      </c>
      <c r="H41" s="27">
        <f t="shared" si="1"/>
        <v>32.263758459740686</v>
      </c>
    </row>
    <row r="42" spans="1:8" ht="16.5">
      <c r="A42" s="15">
        <v>37</v>
      </c>
      <c r="B42" s="16" t="s">
        <v>8</v>
      </c>
      <c r="C42" s="23" t="s">
        <v>34</v>
      </c>
      <c r="D42" s="24">
        <v>22</v>
      </c>
      <c r="E42" s="24" t="s">
        <v>10</v>
      </c>
      <c r="F42" s="25">
        <v>30</v>
      </c>
      <c r="G42" s="26">
        <f t="shared" si="0"/>
        <v>1350</v>
      </c>
      <c r="H42" s="27">
        <f t="shared" si="1"/>
        <v>31.692729766803847</v>
      </c>
    </row>
    <row r="43" spans="1:8" ht="16.5">
      <c r="A43" s="15">
        <v>38</v>
      </c>
      <c r="B43" s="16" t="s">
        <v>8</v>
      </c>
      <c r="C43" s="23" t="s">
        <v>82</v>
      </c>
      <c r="D43" s="24">
        <v>23</v>
      </c>
      <c r="E43" s="24" t="s">
        <v>10</v>
      </c>
      <c r="F43" s="25">
        <v>5</v>
      </c>
      <c r="G43" s="26">
        <f t="shared" si="0"/>
        <v>1385</v>
      </c>
      <c r="H43" s="27">
        <f t="shared" si="1"/>
        <v>30.111170483128934</v>
      </c>
    </row>
    <row r="44" spans="1:8" ht="16.5">
      <c r="A44" s="15">
        <v>39</v>
      </c>
      <c r="B44" s="16" t="s">
        <v>8</v>
      </c>
      <c r="C44" s="34" t="s">
        <v>206</v>
      </c>
      <c r="D44" s="30">
        <v>23</v>
      </c>
      <c r="E44" s="30" t="s">
        <v>10</v>
      </c>
      <c r="F44" s="31">
        <v>13</v>
      </c>
      <c r="G44" s="32">
        <f t="shared" si="0"/>
        <v>1393</v>
      </c>
      <c r="H44" s="33">
        <f t="shared" si="1"/>
        <v>29.766306664076208</v>
      </c>
    </row>
    <row r="45" spans="1:8" ht="16.5">
      <c r="A45" s="15">
        <v>40</v>
      </c>
      <c r="B45" s="16" t="s">
        <v>8</v>
      </c>
      <c r="C45" s="23" t="s">
        <v>35</v>
      </c>
      <c r="D45" s="24">
        <v>23</v>
      </c>
      <c r="E45" s="24" t="s">
        <v>10</v>
      </c>
      <c r="F45" s="25">
        <v>22</v>
      </c>
      <c r="G45" s="26">
        <f t="shared" si="0"/>
        <v>1402</v>
      </c>
      <c r="H45" s="27">
        <f t="shared" si="1"/>
        <v>29.385369586142478</v>
      </c>
    </row>
    <row r="46" spans="1:8" ht="16.5">
      <c r="A46" s="15">
        <v>41</v>
      </c>
      <c r="B46" s="16" t="s">
        <v>8</v>
      </c>
      <c r="C46" s="23" t="s">
        <v>146</v>
      </c>
      <c r="D46" s="24">
        <v>24</v>
      </c>
      <c r="E46" s="24" t="s">
        <v>10</v>
      </c>
      <c r="F46" s="25">
        <v>26</v>
      </c>
      <c r="G46" s="26">
        <f t="shared" si="0"/>
        <v>1466</v>
      </c>
      <c r="H46" s="27">
        <f t="shared" si="1"/>
        <v>26.875666540725764</v>
      </c>
    </row>
    <row r="47" spans="1:8" ht="16.5">
      <c r="A47" s="15">
        <v>42</v>
      </c>
      <c r="B47" s="16" t="s">
        <v>8</v>
      </c>
      <c r="C47" s="34" t="s">
        <v>207</v>
      </c>
      <c r="D47" s="30">
        <v>25</v>
      </c>
      <c r="E47" s="30" t="s">
        <v>10</v>
      </c>
      <c r="F47" s="31">
        <v>25</v>
      </c>
      <c r="G47" s="32">
        <f t="shared" si="0"/>
        <v>1525</v>
      </c>
      <c r="H47" s="33">
        <f t="shared" si="1"/>
        <v>24.836334318731527</v>
      </c>
    </row>
    <row r="48" spans="1:8" ht="16.5">
      <c r="A48" s="15">
        <v>43</v>
      </c>
      <c r="B48" s="16" t="s">
        <v>8</v>
      </c>
      <c r="C48" s="23" t="s">
        <v>192</v>
      </c>
      <c r="D48" s="24">
        <v>26</v>
      </c>
      <c r="E48" s="24" t="s">
        <v>10</v>
      </c>
      <c r="F48" s="25">
        <v>25</v>
      </c>
      <c r="G48" s="26">
        <f t="shared" si="0"/>
        <v>1585</v>
      </c>
      <c r="H48" s="27">
        <f t="shared" si="1"/>
        <v>22.991571216750092</v>
      </c>
    </row>
    <row r="49" spans="1:8" ht="16.5">
      <c r="A49" s="15">
        <v>44</v>
      </c>
      <c r="B49" s="16" t="s">
        <v>8</v>
      </c>
      <c r="C49" s="34" t="s">
        <v>151</v>
      </c>
      <c r="D49" s="30">
        <v>26</v>
      </c>
      <c r="E49" s="30" t="s">
        <v>10</v>
      </c>
      <c r="F49" s="31">
        <v>35</v>
      </c>
      <c r="G49" s="32">
        <f t="shared" si="0"/>
        <v>1595</v>
      </c>
      <c r="H49" s="33">
        <f t="shared" si="1"/>
        <v>22.704179400752743</v>
      </c>
    </row>
    <row r="50" spans="1:8" ht="16.5">
      <c r="A50" s="15">
        <v>45</v>
      </c>
      <c r="B50" s="16" t="s">
        <v>8</v>
      </c>
      <c r="C50" s="34" t="s">
        <v>103</v>
      </c>
      <c r="D50" s="30">
        <v>27</v>
      </c>
      <c r="E50" s="30" t="s">
        <v>10</v>
      </c>
      <c r="F50" s="31">
        <v>9</v>
      </c>
      <c r="G50" s="32">
        <f t="shared" si="0"/>
        <v>1629</v>
      </c>
      <c r="H50" s="33">
        <f t="shared" si="1"/>
        <v>21.766320312355738</v>
      </c>
    </row>
    <row r="51" spans="1:8" ht="16.5">
      <c r="A51" s="15">
        <v>46</v>
      </c>
      <c r="B51" s="16" t="s">
        <v>8</v>
      </c>
      <c r="C51" s="23" t="s">
        <v>85</v>
      </c>
      <c r="D51" s="24">
        <v>27</v>
      </c>
      <c r="E51" s="24" t="s">
        <v>10</v>
      </c>
      <c r="F51" s="25">
        <v>18</v>
      </c>
      <c r="G51" s="26">
        <f t="shared" si="0"/>
        <v>1638</v>
      </c>
      <c r="H51" s="27">
        <f t="shared" si="1"/>
        <v>21.527787095552664</v>
      </c>
    </row>
    <row r="52" spans="1:8" ht="16.5">
      <c r="A52" s="15">
        <v>47</v>
      </c>
      <c r="B52" s="16" t="s">
        <v>8</v>
      </c>
      <c r="C52" s="34" t="s">
        <v>36</v>
      </c>
      <c r="D52" s="30">
        <v>27</v>
      </c>
      <c r="E52" s="30" t="s">
        <v>10</v>
      </c>
      <c r="F52" s="31">
        <v>21</v>
      </c>
      <c r="G52" s="32">
        <f t="shared" si="0"/>
        <v>1641</v>
      </c>
      <c r="H52" s="33">
        <f t="shared" si="1"/>
        <v>21.449146843102238</v>
      </c>
    </row>
    <row r="53" spans="1:8" ht="16.5">
      <c r="A53" s="15">
        <v>48</v>
      </c>
      <c r="B53" s="16" t="s">
        <v>8</v>
      </c>
      <c r="C53" s="23" t="s">
        <v>37</v>
      </c>
      <c r="D53" s="24">
        <v>27</v>
      </c>
      <c r="E53" s="24" t="s">
        <v>10</v>
      </c>
      <c r="F53" s="25">
        <v>32</v>
      </c>
      <c r="G53" s="26">
        <f t="shared" si="0"/>
        <v>1652</v>
      </c>
      <c r="H53" s="27">
        <f t="shared" si="1"/>
        <v>21.164455440320342</v>
      </c>
    </row>
    <row r="54" spans="1:8" ht="16.5">
      <c r="A54" s="15">
        <v>49</v>
      </c>
      <c r="B54" s="16" t="s">
        <v>8</v>
      </c>
      <c r="C54" s="34" t="s">
        <v>69</v>
      </c>
      <c r="D54" s="30">
        <v>30</v>
      </c>
      <c r="E54" s="30" t="s">
        <v>10</v>
      </c>
      <c r="F54" s="31">
        <v>14</v>
      </c>
      <c r="G54" s="32">
        <f t="shared" si="0"/>
        <v>1814</v>
      </c>
      <c r="H54" s="33">
        <f t="shared" si="1"/>
        <v>17.553051179786276</v>
      </c>
    </row>
    <row r="55" spans="1:8" ht="16.5">
      <c r="A55" s="15">
        <v>50</v>
      </c>
      <c r="B55" s="16" t="s">
        <v>8</v>
      </c>
      <c r="C55" s="23" t="s">
        <v>70</v>
      </c>
      <c r="D55" s="24">
        <v>33</v>
      </c>
      <c r="E55" s="24" t="s">
        <v>10</v>
      </c>
      <c r="F55" s="25">
        <v>29</v>
      </c>
      <c r="G55" s="26">
        <f t="shared" si="0"/>
        <v>2009</v>
      </c>
      <c r="H55" s="27">
        <f t="shared" si="1"/>
        <v>14.310911996067475</v>
      </c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="75" zoomScaleNormal="75" zoomScalePageLayoutView="0" workbookViewId="0" topLeftCell="A1">
      <selection activeCell="A2" sqref="A2"/>
    </sheetView>
  </sheetViews>
  <sheetFormatPr defaultColWidth="9.140625" defaultRowHeight="15"/>
  <cols>
    <col min="1" max="1" width="7.28125" style="1" customWidth="1"/>
    <col min="2" max="2" width="2.7109375" style="2" customWidth="1"/>
    <col min="3" max="3" width="33.7109375" style="3" customWidth="1"/>
    <col min="4" max="4" width="9.140625" style="4" customWidth="1"/>
    <col min="5" max="5" width="3.7109375" style="4" customWidth="1"/>
    <col min="6" max="6" width="9.140625" style="5" customWidth="1"/>
    <col min="7" max="7" width="0" style="3" hidden="1" customWidth="1"/>
    <col min="8" max="16384" width="9.140625" style="3" customWidth="1"/>
  </cols>
  <sheetData>
    <row r="1" spans="1:6" s="8" customFormat="1" ht="27">
      <c r="A1" s="6" t="s">
        <v>235</v>
      </c>
      <c r="B1" s="7"/>
      <c r="D1" s="9"/>
      <c r="E1" s="9"/>
      <c r="F1" s="10"/>
    </row>
    <row r="2" spans="1:4" ht="11.25">
      <c r="A2" s="3"/>
      <c r="C2" s="3" t="s">
        <v>236</v>
      </c>
      <c r="D2" s="2"/>
    </row>
    <row r="3" spans="1:4" ht="11.25">
      <c r="A3" s="3"/>
      <c r="C3" s="3" t="s">
        <v>237</v>
      </c>
      <c r="D3" s="2"/>
    </row>
    <row r="4" spans="3:6" ht="11.25">
      <c r="C4" s="3" t="s">
        <v>182</v>
      </c>
      <c r="D4" s="11"/>
      <c r="E4" s="11" t="s">
        <v>4</v>
      </c>
      <c r="F4" s="12"/>
    </row>
    <row r="5" spans="3:6" ht="11.25">
      <c r="C5" s="11" t="s">
        <v>5</v>
      </c>
      <c r="D5" s="13" t="s">
        <v>6</v>
      </c>
      <c r="E5" s="11"/>
      <c r="F5" s="14" t="s">
        <v>7</v>
      </c>
    </row>
    <row r="6" spans="1:8" s="22" customFormat="1" ht="16.5">
      <c r="A6" s="15">
        <v>1</v>
      </c>
      <c r="B6" s="16" t="s">
        <v>8</v>
      </c>
      <c r="C6" s="17" t="s">
        <v>9</v>
      </c>
      <c r="D6" s="18">
        <v>15</v>
      </c>
      <c r="E6" s="18" t="s">
        <v>10</v>
      </c>
      <c r="F6" s="19">
        <v>24</v>
      </c>
      <c r="G6" s="20">
        <f aca="true" t="shared" si="0" ref="G6:G59">D6*60+F6</f>
        <v>924</v>
      </c>
      <c r="H6" s="21">
        <f aca="true" t="shared" si="1" ref="H6:H59">(760/G6)*(760/G6)*100</f>
        <v>67.65240531474298</v>
      </c>
    </row>
    <row r="7" spans="1:8" s="22" customFormat="1" ht="16.5">
      <c r="A7" s="15">
        <v>2</v>
      </c>
      <c r="B7" s="16" t="s">
        <v>8</v>
      </c>
      <c r="C7" s="23" t="s">
        <v>45</v>
      </c>
      <c r="D7" s="24">
        <v>16</v>
      </c>
      <c r="E7" s="24" t="s">
        <v>10</v>
      </c>
      <c r="F7" s="25">
        <v>25</v>
      </c>
      <c r="G7" s="26">
        <f t="shared" si="0"/>
        <v>985</v>
      </c>
      <c r="H7" s="27">
        <f t="shared" si="1"/>
        <v>59.53258264835476</v>
      </c>
    </row>
    <row r="8" spans="1:8" s="22" customFormat="1" ht="16.5">
      <c r="A8" s="15">
        <v>3</v>
      </c>
      <c r="B8" s="16" t="s">
        <v>8</v>
      </c>
      <c r="C8" s="34" t="s">
        <v>47</v>
      </c>
      <c r="D8" s="30">
        <v>16</v>
      </c>
      <c r="E8" s="30" t="s">
        <v>10</v>
      </c>
      <c r="F8" s="31">
        <v>44</v>
      </c>
      <c r="G8" s="32">
        <f t="shared" si="0"/>
        <v>1004</v>
      </c>
      <c r="H8" s="33">
        <f t="shared" si="1"/>
        <v>57.30067776701957</v>
      </c>
    </row>
    <row r="9" spans="1:8" s="22" customFormat="1" ht="16.5">
      <c r="A9" s="15">
        <v>4</v>
      </c>
      <c r="B9" s="16" t="s">
        <v>8</v>
      </c>
      <c r="C9" s="28" t="s">
        <v>13</v>
      </c>
      <c r="D9" s="24">
        <v>16</v>
      </c>
      <c r="E9" s="24" t="s">
        <v>10</v>
      </c>
      <c r="F9" s="25">
        <v>57</v>
      </c>
      <c r="G9" s="26">
        <f t="shared" si="0"/>
        <v>1017</v>
      </c>
      <c r="H9" s="27">
        <f t="shared" si="1"/>
        <v>55.8451264588524</v>
      </c>
    </row>
    <row r="10" spans="1:8" s="22" customFormat="1" ht="16.5">
      <c r="A10" s="15">
        <v>5</v>
      </c>
      <c r="B10" s="16" t="s">
        <v>8</v>
      </c>
      <c r="C10" s="23" t="s">
        <v>46</v>
      </c>
      <c r="D10" s="24">
        <v>17</v>
      </c>
      <c r="E10" s="24" t="s">
        <v>10</v>
      </c>
      <c r="F10" s="25">
        <v>1</v>
      </c>
      <c r="G10" s="26">
        <f t="shared" si="0"/>
        <v>1021</v>
      </c>
      <c r="H10" s="27">
        <f t="shared" si="1"/>
        <v>55.408411603150675</v>
      </c>
    </row>
    <row r="11" spans="1:8" s="22" customFormat="1" ht="16.5">
      <c r="A11" s="15">
        <v>6</v>
      </c>
      <c r="B11" s="16" t="s">
        <v>8</v>
      </c>
      <c r="C11" s="28" t="s">
        <v>74</v>
      </c>
      <c r="D11" s="24">
        <v>17</v>
      </c>
      <c r="E11" s="24" t="s">
        <v>10</v>
      </c>
      <c r="F11" s="25">
        <v>8</v>
      </c>
      <c r="G11" s="26">
        <f t="shared" si="0"/>
        <v>1028</v>
      </c>
      <c r="H11" s="27">
        <f t="shared" si="1"/>
        <v>54.656391466941216</v>
      </c>
    </row>
    <row r="12" spans="1:8" s="22" customFormat="1" ht="16.5">
      <c r="A12" s="15">
        <v>7</v>
      </c>
      <c r="B12" s="16" t="s">
        <v>8</v>
      </c>
      <c r="C12" s="28" t="s">
        <v>12</v>
      </c>
      <c r="D12" s="24">
        <v>17</v>
      </c>
      <c r="E12" s="24" t="s">
        <v>10</v>
      </c>
      <c r="F12" s="25">
        <v>41</v>
      </c>
      <c r="G12" s="26">
        <f t="shared" si="0"/>
        <v>1061</v>
      </c>
      <c r="H12" s="27">
        <f t="shared" si="1"/>
        <v>51.30933863719341</v>
      </c>
    </row>
    <row r="13" spans="1:8" s="22" customFormat="1" ht="16.5">
      <c r="A13" s="15">
        <v>8</v>
      </c>
      <c r="B13" s="16" t="s">
        <v>8</v>
      </c>
      <c r="C13" s="34" t="s">
        <v>238</v>
      </c>
      <c r="D13" s="30">
        <v>17</v>
      </c>
      <c r="E13" s="30" t="s">
        <v>10</v>
      </c>
      <c r="F13" s="31">
        <v>47</v>
      </c>
      <c r="G13" s="32">
        <f t="shared" si="0"/>
        <v>1067</v>
      </c>
      <c r="H13" s="33">
        <f t="shared" si="1"/>
        <v>50.73391135092214</v>
      </c>
    </row>
    <row r="14" spans="1:8" s="22" customFormat="1" ht="16.5">
      <c r="A14" s="15">
        <v>9</v>
      </c>
      <c r="B14" s="16" t="s">
        <v>8</v>
      </c>
      <c r="C14" s="28" t="s">
        <v>52</v>
      </c>
      <c r="D14" s="24">
        <v>17</v>
      </c>
      <c r="E14" s="24" t="s">
        <v>10</v>
      </c>
      <c r="F14" s="25">
        <v>47</v>
      </c>
      <c r="G14" s="26">
        <f t="shared" si="0"/>
        <v>1067</v>
      </c>
      <c r="H14" s="27">
        <f t="shared" si="1"/>
        <v>50.73391135092214</v>
      </c>
    </row>
    <row r="15" spans="1:8" s="22" customFormat="1" ht="16.5">
      <c r="A15" s="15">
        <v>10</v>
      </c>
      <c r="B15" s="16" t="s">
        <v>8</v>
      </c>
      <c r="C15" s="34" t="s">
        <v>17</v>
      </c>
      <c r="D15" s="30">
        <v>18</v>
      </c>
      <c r="E15" s="30" t="s">
        <v>10</v>
      </c>
      <c r="F15" s="31">
        <v>54</v>
      </c>
      <c r="G15" s="32">
        <f t="shared" si="0"/>
        <v>1134</v>
      </c>
      <c r="H15" s="33">
        <f t="shared" si="1"/>
        <v>44.916000236399995</v>
      </c>
    </row>
    <row r="16" spans="1:8" s="22" customFormat="1" ht="16.5">
      <c r="A16" s="15">
        <v>11</v>
      </c>
      <c r="B16" s="16" t="s">
        <v>8</v>
      </c>
      <c r="C16" s="23" t="s">
        <v>54</v>
      </c>
      <c r="D16" s="24">
        <v>18</v>
      </c>
      <c r="E16" s="24" t="s">
        <v>10</v>
      </c>
      <c r="F16" s="25">
        <v>57</v>
      </c>
      <c r="G16" s="26">
        <f t="shared" si="0"/>
        <v>1137</v>
      </c>
      <c r="H16" s="27">
        <f t="shared" si="1"/>
        <v>44.67928918468806</v>
      </c>
    </row>
    <row r="17" spans="1:8" s="22" customFormat="1" ht="16.5">
      <c r="A17" s="15">
        <v>12</v>
      </c>
      <c r="B17" s="16" t="s">
        <v>8</v>
      </c>
      <c r="C17" s="34" t="s">
        <v>239</v>
      </c>
      <c r="D17" s="30">
        <v>19</v>
      </c>
      <c r="E17" s="30" t="s">
        <v>10</v>
      </c>
      <c r="F17" s="31">
        <v>3</v>
      </c>
      <c r="G17" s="32">
        <f t="shared" si="0"/>
        <v>1143</v>
      </c>
      <c r="H17" s="33">
        <f t="shared" si="1"/>
        <v>44.21144644758426</v>
      </c>
    </row>
    <row r="18" spans="1:8" s="22" customFormat="1" ht="16.5">
      <c r="A18" s="15">
        <v>13</v>
      </c>
      <c r="B18" s="16" t="s">
        <v>8</v>
      </c>
      <c r="C18" s="34" t="s">
        <v>212</v>
      </c>
      <c r="D18" s="30">
        <v>19</v>
      </c>
      <c r="E18" s="30" t="s">
        <v>10</v>
      </c>
      <c r="F18" s="31">
        <v>4</v>
      </c>
      <c r="G18" s="32">
        <f t="shared" si="0"/>
        <v>1144</v>
      </c>
      <c r="H18" s="33">
        <f t="shared" si="1"/>
        <v>44.134187490830854</v>
      </c>
    </row>
    <row r="19" spans="1:8" s="22" customFormat="1" ht="16.5">
      <c r="A19" s="15">
        <v>14</v>
      </c>
      <c r="B19" s="16" t="s">
        <v>8</v>
      </c>
      <c r="C19" s="34" t="s">
        <v>186</v>
      </c>
      <c r="D19" s="30">
        <v>19</v>
      </c>
      <c r="E19" s="30" t="s">
        <v>10</v>
      </c>
      <c r="F19" s="31">
        <v>5</v>
      </c>
      <c r="G19" s="32">
        <f t="shared" si="0"/>
        <v>1145</v>
      </c>
      <c r="H19" s="33">
        <f t="shared" si="1"/>
        <v>44.05713087088347</v>
      </c>
    </row>
    <row r="20" spans="1:8" s="22" customFormat="1" ht="16.5">
      <c r="A20" s="15">
        <v>15</v>
      </c>
      <c r="B20" s="16" t="s">
        <v>8</v>
      </c>
      <c r="C20" s="28" t="s">
        <v>21</v>
      </c>
      <c r="D20" s="24">
        <v>19</v>
      </c>
      <c r="E20" s="24" t="s">
        <v>10</v>
      </c>
      <c r="F20" s="25">
        <v>7</v>
      </c>
      <c r="G20" s="26">
        <f t="shared" si="0"/>
        <v>1147</v>
      </c>
      <c r="H20" s="27">
        <f t="shared" si="1"/>
        <v>43.90362182076894</v>
      </c>
    </row>
    <row r="21" spans="1:8" s="22" customFormat="1" ht="16.5">
      <c r="A21" s="15">
        <v>16</v>
      </c>
      <c r="B21" s="16" t="s">
        <v>8</v>
      </c>
      <c r="C21" s="28" t="s">
        <v>96</v>
      </c>
      <c r="D21" s="24">
        <v>19</v>
      </c>
      <c r="E21" s="24" t="s">
        <v>10</v>
      </c>
      <c r="F21" s="25">
        <v>21</v>
      </c>
      <c r="G21" s="26">
        <f t="shared" si="0"/>
        <v>1161</v>
      </c>
      <c r="H21" s="27">
        <f t="shared" si="1"/>
        <v>42.85117599621936</v>
      </c>
    </row>
    <row r="22" spans="1:8" s="22" customFormat="1" ht="16.5">
      <c r="A22" s="15">
        <v>17</v>
      </c>
      <c r="B22" s="16" t="s">
        <v>8</v>
      </c>
      <c r="C22" s="28" t="s">
        <v>24</v>
      </c>
      <c r="D22" s="24">
        <v>19</v>
      </c>
      <c r="E22" s="24" t="s">
        <v>10</v>
      </c>
      <c r="F22" s="25">
        <v>46</v>
      </c>
      <c r="G22" s="26">
        <f t="shared" si="0"/>
        <v>1186</v>
      </c>
      <c r="H22" s="27">
        <f t="shared" si="1"/>
        <v>41.06367428885053</v>
      </c>
    </row>
    <row r="23" spans="1:8" s="22" customFormat="1" ht="16.5">
      <c r="A23" s="15">
        <v>18</v>
      </c>
      <c r="B23" s="16" t="s">
        <v>8</v>
      </c>
      <c r="C23" s="28" t="s">
        <v>60</v>
      </c>
      <c r="D23" s="24">
        <v>19</v>
      </c>
      <c r="E23" s="24" t="s">
        <v>10</v>
      </c>
      <c r="F23" s="25">
        <v>49</v>
      </c>
      <c r="G23" s="26">
        <f t="shared" si="0"/>
        <v>1189</v>
      </c>
      <c r="H23" s="27">
        <f t="shared" si="1"/>
        <v>40.856717838951255</v>
      </c>
    </row>
    <row r="24" spans="1:8" s="22" customFormat="1" ht="16.5">
      <c r="A24" s="15">
        <v>19</v>
      </c>
      <c r="B24" s="16" t="s">
        <v>8</v>
      </c>
      <c r="C24" s="28" t="s">
        <v>19</v>
      </c>
      <c r="D24" s="24">
        <v>19</v>
      </c>
      <c r="E24" s="24" t="s">
        <v>10</v>
      </c>
      <c r="F24" s="25">
        <v>54</v>
      </c>
      <c r="G24" s="26">
        <f t="shared" si="0"/>
        <v>1194</v>
      </c>
      <c r="H24" s="27">
        <f t="shared" si="1"/>
        <v>40.515250737214835</v>
      </c>
    </row>
    <row r="25" spans="1:8" s="22" customFormat="1" ht="16.5">
      <c r="A25" s="15">
        <v>20</v>
      </c>
      <c r="B25" s="16" t="s">
        <v>8</v>
      </c>
      <c r="C25" s="28" t="s">
        <v>62</v>
      </c>
      <c r="D25" s="24">
        <v>20</v>
      </c>
      <c r="E25" s="24" t="s">
        <v>10</v>
      </c>
      <c r="F25" s="25">
        <v>5</v>
      </c>
      <c r="G25" s="26">
        <f t="shared" si="0"/>
        <v>1205</v>
      </c>
      <c r="H25" s="27">
        <f t="shared" si="1"/>
        <v>39.77892942614624</v>
      </c>
    </row>
    <row r="26" spans="1:8" s="22" customFormat="1" ht="16.5">
      <c r="A26" s="15">
        <v>21</v>
      </c>
      <c r="B26" s="16" t="s">
        <v>8</v>
      </c>
      <c r="C26" s="23" t="s">
        <v>11</v>
      </c>
      <c r="D26" s="24">
        <v>20</v>
      </c>
      <c r="E26" s="24" t="s">
        <v>10</v>
      </c>
      <c r="F26" s="25">
        <v>15</v>
      </c>
      <c r="G26" s="26">
        <f t="shared" si="0"/>
        <v>1215</v>
      </c>
      <c r="H26" s="27">
        <f t="shared" si="1"/>
        <v>39.126826872597334</v>
      </c>
    </row>
    <row r="27" spans="1:8" s="22" customFormat="1" ht="16.5">
      <c r="A27" s="15">
        <v>22</v>
      </c>
      <c r="B27" s="16" t="s">
        <v>8</v>
      </c>
      <c r="C27" s="28" t="s">
        <v>83</v>
      </c>
      <c r="D27" s="24">
        <v>20</v>
      </c>
      <c r="E27" s="24" t="s">
        <v>10</v>
      </c>
      <c r="F27" s="25">
        <v>29</v>
      </c>
      <c r="G27" s="26">
        <f t="shared" si="0"/>
        <v>1229</v>
      </c>
      <c r="H27" s="27">
        <f t="shared" si="1"/>
        <v>38.24048738083778</v>
      </c>
    </row>
    <row r="28" spans="1:8" s="22" customFormat="1" ht="16.5">
      <c r="A28" s="15">
        <v>23</v>
      </c>
      <c r="B28" s="16" t="s">
        <v>8</v>
      </c>
      <c r="C28" s="29" t="s">
        <v>23</v>
      </c>
      <c r="D28" s="30">
        <v>20</v>
      </c>
      <c r="E28" s="30" t="s">
        <v>10</v>
      </c>
      <c r="F28" s="31">
        <v>29</v>
      </c>
      <c r="G28" s="32">
        <f t="shared" si="0"/>
        <v>1229</v>
      </c>
      <c r="H28" s="33">
        <f t="shared" si="1"/>
        <v>38.24048738083778</v>
      </c>
    </row>
    <row r="29" spans="1:8" s="22" customFormat="1" ht="16.5">
      <c r="A29" s="15">
        <v>24</v>
      </c>
      <c r="B29" s="16" t="s">
        <v>8</v>
      </c>
      <c r="C29" s="23" t="s">
        <v>240</v>
      </c>
      <c r="D29" s="24">
        <v>20</v>
      </c>
      <c r="E29" s="24" t="s">
        <v>10</v>
      </c>
      <c r="F29" s="25">
        <v>50</v>
      </c>
      <c r="G29" s="26">
        <f t="shared" si="0"/>
        <v>1250</v>
      </c>
      <c r="H29" s="27">
        <f t="shared" si="1"/>
        <v>36.9664</v>
      </c>
    </row>
    <row r="30" spans="1:8" s="22" customFormat="1" ht="16.5">
      <c r="A30" s="15">
        <v>25</v>
      </c>
      <c r="B30" s="16" t="s">
        <v>8</v>
      </c>
      <c r="C30" s="28" t="s">
        <v>57</v>
      </c>
      <c r="D30" s="24">
        <v>21</v>
      </c>
      <c r="E30" s="24" t="s">
        <v>10</v>
      </c>
      <c r="F30" s="25">
        <v>5</v>
      </c>
      <c r="G30" s="26">
        <f t="shared" si="0"/>
        <v>1265</v>
      </c>
      <c r="H30" s="27">
        <f t="shared" si="1"/>
        <v>36.09492415129122</v>
      </c>
    </row>
    <row r="31" spans="1:8" s="22" customFormat="1" ht="16.5">
      <c r="A31" s="15">
        <v>26</v>
      </c>
      <c r="B31" s="16" t="s">
        <v>8</v>
      </c>
      <c r="C31" s="23" t="s">
        <v>28</v>
      </c>
      <c r="D31" s="24">
        <v>21</v>
      </c>
      <c r="E31" s="24" t="s">
        <v>10</v>
      </c>
      <c r="F31" s="25">
        <v>12</v>
      </c>
      <c r="G31" s="26">
        <f t="shared" si="0"/>
        <v>1272</v>
      </c>
      <c r="H31" s="27">
        <f t="shared" si="1"/>
        <v>35.69874609390451</v>
      </c>
    </row>
    <row r="32" spans="1:8" s="22" customFormat="1" ht="16.5">
      <c r="A32" s="15">
        <v>27</v>
      </c>
      <c r="B32" s="16" t="s">
        <v>8</v>
      </c>
      <c r="C32" s="23" t="s">
        <v>63</v>
      </c>
      <c r="D32" s="24">
        <v>21</v>
      </c>
      <c r="E32" s="24" t="s">
        <v>10</v>
      </c>
      <c r="F32" s="25">
        <v>13</v>
      </c>
      <c r="G32" s="26">
        <f t="shared" si="0"/>
        <v>1273</v>
      </c>
      <c r="H32" s="27">
        <f t="shared" si="1"/>
        <v>35.64268211182891</v>
      </c>
    </row>
    <row r="33" spans="1:8" s="22" customFormat="1" ht="16.5">
      <c r="A33" s="15">
        <v>28</v>
      </c>
      <c r="B33" s="16" t="s">
        <v>8</v>
      </c>
      <c r="C33" s="28" t="s">
        <v>81</v>
      </c>
      <c r="D33" s="24">
        <v>21</v>
      </c>
      <c r="E33" s="24" t="s">
        <v>10</v>
      </c>
      <c r="F33" s="25">
        <v>23</v>
      </c>
      <c r="G33" s="26">
        <f t="shared" si="0"/>
        <v>1283</v>
      </c>
      <c r="H33" s="27">
        <f t="shared" si="1"/>
        <v>35.089232720709504</v>
      </c>
    </row>
    <row r="34" spans="1:8" s="22" customFormat="1" ht="16.5">
      <c r="A34" s="15">
        <v>29</v>
      </c>
      <c r="B34" s="16" t="s">
        <v>8</v>
      </c>
      <c r="C34" s="23" t="s">
        <v>31</v>
      </c>
      <c r="D34" s="24">
        <v>21</v>
      </c>
      <c r="E34" s="24" t="s">
        <v>10</v>
      </c>
      <c r="F34" s="25">
        <v>43</v>
      </c>
      <c r="G34" s="26">
        <f t="shared" si="0"/>
        <v>1303</v>
      </c>
      <c r="H34" s="27">
        <f t="shared" si="1"/>
        <v>34.02031677297035</v>
      </c>
    </row>
    <row r="35" spans="1:8" ht="16.5">
      <c r="A35" s="15">
        <v>30</v>
      </c>
      <c r="B35" s="16" t="s">
        <v>8</v>
      </c>
      <c r="C35" s="23" t="s">
        <v>202</v>
      </c>
      <c r="D35" s="24">
        <v>21</v>
      </c>
      <c r="E35" s="24" t="s">
        <v>10</v>
      </c>
      <c r="F35" s="25">
        <v>49</v>
      </c>
      <c r="G35" s="26">
        <f t="shared" si="0"/>
        <v>1309</v>
      </c>
      <c r="H35" s="27">
        <f t="shared" si="1"/>
        <v>33.70915697343595</v>
      </c>
    </row>
    <row r="36" spans="1:8" ht="16.5">
      <c r="A36" s="15">
        <v>31</v>
      </c>
      <c r="B36" s="16" t="s">
        <v>8</v>
      </c>
      <c r="C36" s="23" t="s">
        <v>241</v>
      </c>
      <c r="D36" s="24">
        <v>21</v>
      </c>
      <c r="E36" s="24" t="s">
        <v>10</v>
      </c>
      <c r="F36" s="25">
        <v>54</v>
      </c>
      <c r="G36" s="26">
        <f t="shared" si="0"/>
        <v>1314</v>
      </c>
      <c r="H36" s="27">
        <f t="shared" si="1"/>
        <v>33.453106575018126</v>
      </c>
    </row>
    <row r="37" spans="1:8" ht="16.5">
      <c r="A37" s="15">
        <v>32</v>
      </c>
      <c r="B37" s="16" t="s">
        <v>8</v>
      </c>
      <c r="C37" s="23" t="s">
        <v>242</v>
      </c>
      <c r="D37" s="24">
        <v>22</v>
      </c>
      <c r="E37" s="24" t="s">
        <v>10</v>
      </c>
      <c r="F37" s="25">
        <v>6</v>
      </c>
      <c r="G37" s="26">
        <f t="shared" si="0"/>
        <v>1326</v>
      </c>
      <c r="H37" s="27">
        <f t="shared" si="1"/>
        <v>32.85036023923434</v>
      </c>
    </row>
    <row r="38" spans="1:8" ht="16.5">
      <c r="A38" s="15">
        <v>33</v>
      </c>
      <c r="B38" s="16" t="s">
        <v>8</v>
      </c>
      <c r="C38" s="23" t="s">
        <v>243</v>
      </c>
      <c r="D38" s="24">
        <v>22</v>
      </c>
      <c r="E38" s="24" t="s">
        <v>10</v>
      </c>
      <c r="F38" s="25">
        <v>6</v>
      </c>
      <c r="G38" s="26">
        <f t="shared" si="0"/>
        <v>1326</v>
      </c>
      <c r="H38" s="27">
        <f t="shared" si="1"/>
        <v>32.85036023923434</v>
      </c>
    </row>
    <row r="39" spans="1:8" ht="16.5">
      <c r="A39" s="15">
        <v>34</v>
      </c>
      <c r="B39" s="16" t="s">
        <v>8</v>
      </c>
      <c r="C39" s="23" t="s">
        <v>80</v>
      </c>
      <c r="D39" s="24">
        <v>22</v>
      </c>
      <c r="E39" s="24" t="s">
        <v>10</v>
      </c>
      <c r="F39" s="25">
        <v>9</v>
      </c>
      <c r="G39" s="26">
        <f t="shared" si="0"/>
        <v>1329</v>
      </c>
      <c r="H39" s="27">
        <f t="shared" si="1"/>
        <v>32.70221900635305</v>
      </c>
    </row>
    <row r="40" spans="1:8" ht="16.5">
      <c r="A40" s="15">
        <v>35</v>
      </c>
      <c r="B40" s="16" t="s">
        <v>8</v>
      </c>
      <c r="C40" s="23" t="s">
        <v>34</v>
      </c>
      <c r="D40" s="24">
        <v>22</v>
      </c>
      <c r="E40" s="24" t="s">
        <v>10</v>
      </c>
      <c r="F40" s="25">
        <v>43</v>
      </c>
      <c r="G40" s="26">
        <f t="shared" si="0"/>
        <v>1363</v>
      </c>
      <c r="H40" s="27">
        <f t="shared" si="1"/>
        <v>31.091055992429627</v>
      </c>
    </row>
    <row r="41" spans="1:8" ht="16.5">
      <c r="A41" s="15">
        <v>36</v>
      </c>
      <c r="B41" s="16" t="s">
        <v>8</v>
      </c>
      <c r="C41" s="23" t="s">
        <v>29</v>
      </c>
      <c r="D41" s="24">
        <v>22</v>
      </c>
      <c r="E41" s="24" t="s">
        <v>10</v>
      </c>
      <c r="F41" s="25">
        <v>46</v>
      </c>
      <c r="G41" s="26">
        <f t="shared" si="0"/>
        <v>1366</v>
      </c>
      <c r="H41" s="27">
        <f t="shared" si="1"/>
        <v>30.954642017282296</v>
      </c>
    </row>
    <row r="42" spans="1:8" ht="16.5">
      <c r="A42" s="15">
        <v>37</v>
      </c>
      <c r="B42" s="16" t="s">
        <v>8</v>
      </c>
      <c r="C42" s="34" t="s">
        <v>206</v>
      </c>
      <c r="D42" s="30">
        <v>23</v>
      </c>
      <c r="E42" s="30" t="s">
        <v>10</v>
      </c>
      <c r="F42" s="31">
        <v>20</v>
      </c>
      <c r="G42" s="32">
        <f t="shared" si="0"/>
        <v>1400</v>
      </c>
      <c r="H42" s="33">
        <f t="shared" si="1"/>
        <v>29.46938775510204</v>
      </c>
    </row>
    <row r="43" spans="1:8" ht="16.5">
      <c r="A43" s="15">
        <v>38</v>
      </c>
      <c r="B43" s="16" t="s">
        <v>8</v>
      </c>
      <c r="C43" s="23" t="s">
        <v>35</v>
      </c>
      <c r="D43" s="24">
        <v>23</v>
      </c>
      <c r="E43" s="24" t="s">
        <v>10</v>
      </c>
      <c r="F43" s="25">
        <v>25</v>
      </c>
      <c r="G43" s="26">
        <f t="shared" si="0"/>
        <v>1405</v>
      </c>
      <c r="H43" s="27">
        <f t="shared" si="1"/>
        <v>29.260014437507127</v>
      </c>
    </row>
    <row r="44" spans="1:8" ht="16.5">
      <c r="A44" s="15">
        <v>39</v>
      </c>
      <c r="B44" s="16" t="s">
        <v>8</v>
      </c>
      <c r="C44" s="34" t="s">
        <v>122</v>
      </c>
      <c r="D44" s="30">
        <v>23</v>
      </c>
      <c r="E44" s="30" t="s">
        <v>10</v>
      </c>
      <c r="F44" s="31">
        <v>28</v>
      </c>
      <c r="G44" s="32">
        <f t="shared" si="0"/>
        <v>1408</v>
      </c>
      <c r="H44" s="33">
        <f t="shared" si="1"/>
        <v>29.135459710743806</v>
      </c>
    </row>
    <row r="45" spans="1:8" ht="16.5">
      <c r="A45" s="15">
        <v>40</v>
      </c>
      <c r="B45" s="16" t="s">
        <v>8</v>
      </c>
      <c r="C45" s="34" t="s">
        <v>147</v>
      </c>
      <c r="D45" s="30">
        <v>24</v>
      </c>
      <c r="E45" s="30" t="s">
        <v>10</v>
      </c>
      <c r="F45" s="31">
        <v>1</v>
      </c>
      <c r="G45" s="32">
        <f t="shared" si="0"/>
        <v>1441</v>
      </c>
      <c r="H45" s="33">
        <f t="shared" si="1"/>
        <v>27.816291119446795</v>
      </c>
    </row>
    <row r="46" spans="1:8" ht="16.5">
      <c r="A46" s="15">
        <v>41</v>
      </c>
      <c r="B46" s="16" t="s">
        <v>8</v>
      </c>
      <c r="C46" s="34" t="s">
        <v>244</v>
      </c>
      <c r="D46" s="30">
        <v>24</v>
      </c>
      <c r="E46" s="30" t="s">
        <v>10</v>
      </c>
      <c r="F46" s="31">
        <v>54</v>
      </c>
      <c r="G46" s="32">
        <f t="shared" si="0"/>
        <v>1494</v>
      </c>
      <c r="H46" s="33">
        <f t="shared" si="1"/>
        <v>25.87771881815526</v>
      </c>
    </row>
    <row r="47" spans="1:8" ht="16.5">
      <c r="A47" s="15">
        <v>42</v>
      </c>
      <c r="B47" s="16" t="s">
        <v>8</v>
      </c>
      <c r="C47" s="23" t="s">
        <v>245</v>
      </c>
      <c r="D47" s="24">
        <v>24</v>
      </c>
      <c r="E47" s="24" t="s">
        <v>10</v>
      </c>
      <c r="F47" s="25">
        <v>54</v>
      </c>
      <c r="G47" s="26">
        <f t="shared" si="0"/>
        <v>1494</v>
      </c>
      <c r="H47" s="27">
        <f t="shared" si="1"/>
        <v>25.87771881815526</v>
      </c>
    </row>
    <row r="48" spans="1:8" ht="16.5">
      <c r="A48" s="15">
        <v>43</v>
      </c>
      <c r="B48" s="16" t="s">
        <v>8</v>
      </c>
      <c r="C48" s="34" t="s">
        <v>226</v>
      </c>
      <c r="D48" s="30">
        <v>24</v>
      </c>
      <c r="E48" s="30" t="s">
        <v>10</v>
      </c>
      <c r="F48" s="31">
        <v>57</v>
      </c>
      <c r="G48" s="32">
        <f t="shared" si="0"/>
        <v>1497</v>
      </c>
      <c r="H48" s="33">
        <f t="shared" si="1"/>
        <v>25.774104432423073</v>
      </c>
    </row>
    <row r="49" spans="1:8" ht="16.5">
      <c r="A49" s="15">
        <v>44</v>
      </c>
      <c r="B49" s="16" t="s">
        <v>8</v>
      </c>
      <c r="C49" s="34" t="s">
        <v>207</v>
      </c>
      <c r="D49" s="30">
        <v>25</v>
      </c>
      <c r="E49" s="30" t="s">
        <v>10</v>
      </c>
      <c r="F49" s="31">
        <v>9</v>
      </c>
      <c r="G49" s="32">
        <f t="shared" si="0"/>
        <v>1509</v>
      </c>
      <c r="H49" s="33">
        <f t="shared" si="1"/>
        <v>25.36580824309719</v>
      </c>
    </row>
    <row r="50" spans="1:8" ht="16.5">
      <c r="A50" s="15">
        <v>45</v>
      </c>
      <c r="B50" s="16" t="s">
        <v>8</v>
      </c>
      <c r="C50" s="23" t="s">
        <v>82</v>
      </c>
      <c r="D50" s="24">
        <v>25</v>
      </c>
      <c r="E50" s="24" t="s">
        <v>10</v>
      </c>
      <c r="F50" s="25">
        <v>18</v>
      </c>
      <c r="G50" s="26">
        <f t="shared" si="0"/>
        <v>1518</v>
      </c>
      <c r="H50" s="27">
        <f t="shared" si="1"/>
        <v>25.065919549507797</v>
      </c>
    </row>
    <row r="51" spans="1:8" ht="16.5">
      <c r="A51" s="15">
        <v>46</v>
      </c>
      <c r="B51" s="16" t="s">
        <v>8</v>
      </c>
      <c r="C51" s="23" t="s">
        <v>108</v>
      </c>
      <c r="D51" s="24">
        <v>25</v>
      </c>
      <c r="E51" s="24" t="s">
        <v>10</v>
      </c>
      <c r="F51" s="25">
        <v>57</v>
      </c>
      <c r="G51" s="26">
        <f t="shared" si="0"/>
        <v>1557</v>
      </c>
      <c r="H51" s="27">
        <f t="shared" si="1"/>
        <v>23.825935372150305</v>
      </c>
    </row>
    <row r="52" spans="1:8" ht="16.5">
      <c r="A52" s="15">
        <v>47</v>
      </c>
      <c r="B52" s="16" t="s">
        <v>8</v>
      </c>
      <c r="C52" s="23" t="s">
        <v>37</v>
      </c>
      <c r="D52" s="24">
        <v>26</v>
      </c>
      <c r="E52" s="24" t="s">
        <v>10</v>
      </c>
      <c r="F52" s="25">
        <v>7</v>
      </c>
      <c r="G52" s="26">
        <f t="shared" si="0"/>
        <v>1567</v>
      </c>
      <c r="H52" s="27">
        <f t="shared" si="1"/>
        <v>23.522809509633312</v>
      </c>
    </row>
    <row r="53" spans="1:8" ht="16.5">
      <c r="A53" s="15">
        <v>48</v>
      </c>
      <c r="B53" s="16" t="s">
        <v>8</v>
      </c>
      <c r="C53" s="34" t="s">
        <v>246</v>
      </c>
      <c r="D53" s="30">
        <v>26</v>
      </c>
      <c r="E53" s="30" t="s">
        <v>10</v>
      </c>
      <c r="F53" s="31">
        <v>24</v>
      </c>
      <c r="G53" s="32">
        <f t="shared" si="0"/>
        <v>1584</v>
      </c>
      <c r="H53" s="33">
        <f t="shared" si="1"/>
        <v>23.02061014182226</v>
      </c>
    </row>
    <row r="54" spans="1:8" ht="16.5">
      <c r="A54" s="15">
        <v>49</v>
      </c>
      <c r="B54" s="16" t="s">
        <v>8</v>
      </c>
      <c r="C54" s="34" t="s">
        <v>231</v>
      </c>
      <c r="D54" s="30">
        <v>26</v>
      </c>
      <c r="E54" s="30" t="s">
        <v>10</v>
      </c>
      <c r="F54" s="31">
        <v>30</v>
      </c>
      <c r="G54" s="32">
        <f t="shared" si="0"/>
        <v>1590</v>
      </c>
      <c r="H54" s="33">
        <f t="shared" si="1"/>
        <v>22.84719750009889</v>
      </c>
    </row>
    <row r="55" spans="1:8" ht="16.5">
      <c r="A55" s="15">
        <v>50</v>
      </c>
      <c r="B55" s="16" t="s">
        <v>8</v>
      </c>
      <c r="C55" s="34" t="s">
        <v>151</v>
      </c>
      <c r="D55" s="30">
        <v>27</v>
      </c>
      <c r="E55" s="30" t="s">
        <v>10</v>
      </c>
      <c r="F55" s="31">
        <v>2</v>
      </c>
      <c r="G55" s="32">
        <f t="shared" si="0"/>
        <v>1622</v>
      </c>
      <c r="H55" s="33">
        <f t="shared" si="1"/>
        <v>21.95459777017915</v>
      </c>
    </row>
    <row r="56" spans="1:8" ht="16.5">
      <c r="A56" s="15">
        <v>51</v>
      </c>
      <c r="B56" s="16" t="s">
        <v>8</v>
      </c>
      <c r="C56" s="23" t="s">
        <v>192</v>
      </c>
      <c r="D56" s="24">
        <v>28</v>
      </c>
      <c r="E56" s="24" t="s">
        <v>10</v>
      </c>
      <c r="F56" s="25">
        <v>5</v>
      </c>
      <c r="G56" s="26">
        <f t="shared" si="0"/>
        <v>1685</v>
      </c>
      <c r="H56" s="27">
        <f t="shared" si="1"/>
        <v>20.343579674030764</v>
      </c>
    </row>
    <row r="57" spans="1:8" ht="16.5">
      <c r="A57" s="15">
        <v>52</v>
      </c>
      <c r="B57" s="16" t="s">
        <v>8</v>
      </c>
      <c r="C57" s="34" t="s">
        <v>247</v>
      </c>
      <c r="D57" s="30">
        <v>28</v>
      </c>
      <c r="E57" s="30" t="s">
        <v>10</v>
      </c>
      <c r="F57" s="31">
        <v>12</v>
      </c>
      <c r="G57" s="32">
        <f t="shared" si="0"/>
        <v>1692</v>
      </c>
      <c r="H57" s="33">
        <f t="shared" si="1"/>
        <v>20.175600377803484</v>
      </c>
    </row>
    <row r="58" spans="1:8" ht="16.5">
      <c r="A58" s="15">
        <v>53</v>
      </c>
      <c r="B58" s="16" t="s">
        <v>8</v>
      </c>
      <c r="C58" s="34" t="s">
        <v>69</v>
      </c>
      <c r="D58" s="30">
        <v>29</v>
      </c>
      <c r="E58" s="30" t="s">
        <v>10</v>
      </c>
      <c r="F58" s="31">
        <v>43</v>
      </c>
      <c r="G58" s="32">
        <f t="shared" si="0"/>
        <v>1783</v>
      </c>
      <c r="H58" s="33">
        <f t="shared" si="1"/>
        <v>18.1687269529101</v>
      </c>
    </row>
    <row r="59" spans="1:8" ht="16.5">
      <c r="A59" s="15">
        <v>54</v>
      </c>
      <c r="B59" s="16" t="s">
        <v>8</v>
      </c>
      <c r="C59" s="40" t="s">
        <v>70</v>
      </c>
      <c r="D59" s="41">
        <v>32</v>
      </c>
      <c r="E59" s="41" t="s">
        <v>10</v>
      </c>
      <c r="F59" s="42">
        <v>27</v>
      </c>
      <c r="G59" s="43">
        <f t="shared" si="0"/>
        <v>1947</v>
      </c>
      <c r="H59" s="44">
        <f t="shared" si="1"/>
        <v>15.236853136098388</v>
      </c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="75" zoomScaleNormal="75" zoomScalePageLayoutView="0" workbookViewId="0" topLeftCell="A1">
      <selection activeCell="C21" sqref="C21"/>
    </sheetView>
  </sheetViews>
  <sheetFormatPr defaultColWidth="9.140625" defaultRowHeight="15"/>
  <cols>
    <col min="1" max="1" width="7.28125" style="1" customWidth="1"/>
    <col min="2" max="2" width="2.7109375" style="2" customWidth="1"/>
    <col min="3" max="3" width="33.7109375" style="3" customWidth="1"/>
    <col min="4" max="4" width="9.140625" style="4" customWidth="1"/>
    <col min="5" max="5" width="3.7109375" style="4" customWidth="1"/>
    <col min="6" max="6" width="9.140625" style="5" customWidth="1"/>
    <col min="7" max="7" width="0" style="3" hidden="1" customWidth="1"/>
    <col min="8" max="16384" width="9.140625" style="3" customWidth="1"/>
  </cols>
  <sheetData>
    <row r="1" spans="1:6" s="8" customFormat="1" ht="27">
      <c r="A1" s="6" t="s">
        <v>248</v>
      </c>
      <c r="B1" s="7"/>
      <c r="D1" s="9"/>
      <c r="E1" s="9"/>
      <c r="F1" s="10"/>
    </row>
    <row r="2" spans="1:4" ht="11.25">
      <c r="A2" s="3"/>
      <c r="C2" s="3" t="s">
        <v>249</v>
      </c>
      <c r="D2" s="2"/>
    </row>
    <row r="3" spans="1:4" ht="11.25">
      <c r="A3" s="3"/>
      <c r="C3" s="3" t="s">
        <v>250</v>
      </c>
      <c r="D3" s="2"/>
    </row>
    <row r="4" spans="3:6" ht="11.25">
      <c r="C4" s="3" t="s">
        <v>182</v>
      </c>
      <c r="D4" s="11"/>
      <c r="E4" s="11" t="s">
        <v>4</v>
      </c>
      <c r="F4" s="12"/>
    </row>
    <row r="5" spans="3:6" ht="11.25">
      <c r="C5" s="11" t="s">
        <v>5</v>
      </c>
      <c r="D5" s="13" t="s">
        <v>6</v>
      </c>
      <c r="E5" s="11"/>
      <c r="F5" s="14" t="s">
        <v>7</v>
      </c>
    </row>
    <row r="6" spans="1:8" s="22" customFormat="1" ht="16.5">
      <c r="A6" s="15">
        <v>1</v>
      </c>
      <c r="B6" s="16" t="s">
        <v>8</v>
      </c>
      <c r="C6" s="17" t="s">
        <v>45</v>
      </c>
      <c r="D6" s="18">
        <v>16</v>
      </c>
      <c r="E6" s="18" t="s">
        <v>10</v>
      </c>
      <c r="F6" s="19">
        <v>25</v>
      </c>
      <c r="G6" s="20">
        <f aca="true" t="shared" si="0" ref="G6:G58">D6*60+F6</f>
        <v>985</v>
      </c>
      <c r="H6" s="21">
        <f aca="true" t="shared" si="1" ref="H6:H57">(760/G6)*(760/G6)*100</f>
        <v>59.53258264835476</v>
      </c>
    </row>
    <row r="7" spans="1:8" s="22" customFormat="1" ht="16.5">
      <c r="A7" s="15">
        <v>2</v>
      </c>
      <c r="B7" s="16" t="s">
        <v>8</v>
      </c>
      <c r="C7" s="23" t="s">
        <v>13</v>
      </c>
      <c r="D7" s="24">
        <v>16</v>
      </c>
      <c r="E7" s="24" t="s">
        <v>10</v>
      </c>
      <c r="F7" s="25">
        <v>33</v>
      </c>
      <c r="G7" s="26">
        <f t="shared" si="0"/>
        <v>993</v>
      </c>
      <c r="H7" s="27">
        <f t="shared" si="1"/>
        <v>58.57721066600139</v>
      </c>
    </row>
    <row r="8" spans="1:8" s="22" customFormat="1" ht="16.5">
      <c r="A8" s="15">
        <v>3</v>
      </c>
      <c r="B8" s="16" t="s">
        <v>8</v>
      </c>
      <c r="C8" s="34" t="s">
        <v>47</v>
      </c>
      <c r="D8" s="30">
        <v>16</v>
      </c>
      <c r="E8" s="30" t="s">
        <v>10</v>
      </c>
      <c r="F8" s="31">
        <v>44</v>
      </c>
      <c r="G8" s="32">
        <f t="shared" si="0"/>
        <v>1004</v>
      </c>
      <c r="H8" s="33">
        <f t="shared" si="1"/>
        <v>57.30067776701957</v>
      </c>
    </row>
    <row r="9" spans="1:8" s="22" customFormat="1" ht="16.5">
      <c r="A9" s="15">
        <v>4</v>
      </c>
      <c r="B9" s="16" t="s">
        <v>8</v>
      </c>
      <c r="C9" s="28" t="s">
        <v>46</v>
      </c>
      <c r="D9" s="24">
        <v>16</v>
      </c>
      <c r="E9" s="24" t="s">
        <v>10</v>
      </c>
      <c r="F9" s="25">
        <v>46</v>
      </c>
      <c r="G9" s="26">
        <f t="shared" si="0"/>
        <v>1006</v>
      </c>
      <c r="H9" s="27">
        <f t="shared" si="1"/>
        <v>57.073068546968685</v>
      </c>
    </row>
    <row r="10" spans="1:8" s="22" customFormat="1" ht="16.5">
      <c r="A10" s="15">
        <v>5</v>
      </c>
      <c r="B10" s="16" t="s">
        <v>8</v>
      </c>
      <c r="C10" s="23" t="s">
        <v>74</v>
      </c>
      <c r="D10" s="24">
        <v>17</v>
      </c>
      <c r="E10" s="24" t="s">
        <v>10</v>
      </c>
      <c r="F10" s="25">
        <v>8</v>
      </c>
      <c r="G10" s="26">
        <f t="shared" si="0"/>
        <v>1028</v>
      </c>
      <c r="H10" s="27">
        <f t="shared" si="1"/>
        <v>54.656391466941216</v>
      </c>
    </row>
    <row r="11" spans="1:8" s="22" customFormat="1" ht="16.5">
      <c r="A11" s="15">
        <v>6</v>
      </c>
      <c r="B11" s="16" t="s">
        <v>8</v>
      </c>
      <c r="C11" s="28" t="s">
        <v>50</v>
      </c>
      <c r="D11" s="24">
        <v>17</v>
      </c>
      <c r="E11" s="24" t="s">
        <v>10</v>
      </c>
      <c r="F11" s="25">
        <v>29</v>
      </c>
      <c r="G11" s="26">
        <f t="shared" si="0"/>
        <v>1049</v>
      </c>
      <c r="H11" s="27">
        <f t="shared" si="1"/>
        <v>52.48995593424579</v>
      </c>
    </row>
    <row r="12" spans="1:8" s="22" customFormat="1" ht="16.5">
      <c r="A12" s="15">
        <v>7</v>
      </c>
      <c r="B12" s="16" t="s">
        <v>8</v>
      </c>
      <c r="C12" s="28" t="s">
        <v>12</v>
      </c>
      <c r="D12" s="24">
        <v>17</v>
      </c>
      <c r="E12" s="24" t="s">
        <v>10</v>
      </c>
      <c r="F12" s="25">
        <v>49</v>
      </c>
      <c r="G12" s="26">
        <f t="shared" si="0"/>
        <v>1069</v>
      </c>
      <c r="H12" s="27">
        <f t="shared" si="1"/>
        <v>50.544252035202454</v>
      </c>
    </row>
    <row r="13" spans="1:8" s="22" customFormat="1" ht="16.5">
      <c r="A13" s="15">
        <v>8</v>
      </c>
      <c r="B13" s="16" t="s">
        <v>8</v>
      </c>
      <c r="C13" s="23" t="s">
        <v>94</v>
      </c>
      <c r="D13" s="24">
        <v>17</v>
      </c>
      <c r="E13" s="24" t="s">
        <v>10</v>
      </c>
      <c r="F13" s="25">
        <v>57</v>
      </c>
      <c r="G13" s="26">
        <f t="shared" si="0"/>
        <v>1077</v>
      </c>
      <c r="H13" s="27">
        <f t="shared" si="1"/>
        <v>49.79615131615815</v>
      </c>
    </row>
    <row r="14" spans="1:8" s="22" customFormat="1" ht="16.5">
      <c r="A14" s="15">
        <v>9</v>
      </c>
      <c r="B14" s="16" t="s">
        <v>8</v>
      </c>
      <c r="C14" s="28" t="s">
        <v>20</v>
      </c>
      <c r="D14" s="24">
        <v>18</v>
      </c>
      <c r="E14" s="24" t="s">
        <v>10</v>
      </c>
      <c r="F14" s="25">
        <v>21</v>
      </c>
      <c r="G14" s="26">
        <f t="shared" si="0"/>
        <v>1101</v>
      </c>
      <c r="H14" s="27">
        <f t="shared" si="1"/>
        <v>47.64886351355922</v>
      </c>
    </row>
    <row r="15" spans="1:8" s="22" customFormat="1" ht="16.5">
      <c r="A15" s="15">
        <v>10</v>
      </c>
      <c r="B15" s="16" t="s">
        <v>8</v>
      </c>
      <c r="C15" s="34" t="s">
        <v>17</v>
      </c>
      <c r="D15" s="30">
        <v>18</v>
      </c>
      <c r="E15" s="30" t="s">
        <v>10</v>
      </c>
      <c r="F15" s="31">
        <v>23</v>
      </c>
      <c r="G15" s="32">
        <f t="shared" si="0"/>
        <v>1103</v>
      </c>
      <c r="H15" s="33">
        <f t="shared" si="1"/>
        <v>47.476222845630765</v>
      </c>
    </row>
    <row r="16" spans="1:8" s="22" customFormat="1" ht="16.5">
      <c r="A16" s="15">
        <v>11</v>
      </c>
      <c r="B16" s="16" t="s">
        <v>8</v>
      </c>
      <c r="C16" s="34" t="s">
        <v>238</v>
      </c>
      <c r="D16" s="30">
        <v>18</v>
      </c>
      <c r="E16" s="30" t="s">
        <v>10</v>
      </c>
      <c r="F16" s="31">
        <v>33</v>
      </c>
      <c r="G16" s="32">
        <f t="shared" si="0"/>
        <v>1113</v>
      </c>
      <c r="H16" s="33">
        <f t="shared" si="1"/>
        <v>46.6269336736712</v>
      </c>
    </row>
    <row r="17" spans="1:8" s="22" customFormat="1" ht="16.5">
      <c r="A17" s="15">
        <v>12</v>
      </c>
      <c r="B17" s="16" t="s">
        <v>8</v>
      </c>
      <c r="C17" s="34" t="s">
        <v>212</v>
      </c>
      <c r="D17" s="30">
        <v>18</v>
      </c>
      <c r="E17" s="30" t="s">
        <v>10</v>
      </c>
      <c r="F17" s="31">
        <v>34</v>
      </c>
      <c r="G17" s="26">
        <f t="shared" si="0"/>
        <v>1114</v>
      </c>
      <c r="H17" s="33">
        <f t="shared" si="1"/>
        <v>46.54326041340987</v>
      </c>
    </row>
    <row r="18" spans="1:8" s="22" customFormat="1" ht="16.5">
      <c r="A18" s="15">
        <v>13</v>
      </c>
      <c r="B18" s="16" t="s">
        <v>8</v>
      </c>
      <c r="C18" s="34" t="s">
        <v>173</v>
      </c>
      <c r="D18" s="30">
        <v>18</v>
      </c>
      <c r="E18" s="30" t="s">
        <v>10</v>
      </c>
      <c r="F18" s="31">
        <v>53</v>
      </c>
      <c r="G18" s="26">
        <f t="shared" si="0"/>
        <v>1133</v>
      </c>
      <c r="H18" s="33">
        <f t="shared" si="1"/>
        <v>44.995322075674096</v>
      </c>
    </row>
    <row r="19" spans="1:8" s="22" customFormat="1" ht="16.5">
      <c r="A19" s="15">
        <v>14</v>
      </c>
      <c r="B19" s="16" t="s">
        <v>8</v>
      </c>
      <c r="C19" s="23" t="s">
        <v>96</v>
      </c>
      <c r="D19" s="24">
        <v>19</v>
      </c>
      <c r="E19" s="24" t="s">
        <v>10</v>
      </c>
      <c r="F19" s="25">
        <v>17</v>
      </c>
      <c r="G19" s="26">
        <f t="shared" si="0"/>
        <v>1157</v>
      </c>
      <c r="H19" s="27">
        <f t="shared" si="1"/>
        <v>43.14797979156597</v>
      </c>
    </row>
    <row r="20" spans="1:8" s="22" customFormat="1" ht="16.5">
      <c r="A20" s="15">
        <v>15</v>
      </c>
      <c r="B20" s="16" t="s">
        <v>8</v>
      </c>
      <c r="C20" s="28" t="s">
        <v>54</v>
      </c>
      <c r="D20" s="24">
        <v>19</v>
      </c>
      <c r="E20" s="24" t="s">
        <v>10</v>
      </c>
      <c r="F20" s="25">
        <v>26</v>
      </c>
      <c r="G20" s="26">
        <f t="shared" si="0"/>
        <v>1166</v>
      </c>
      <c r="H20" s="27">
        <f t="shared" si="1"/>
        <v>42.48445816134092</v>
      </c>
    </row>
    <row r="21" spans="1:8" s="22" customFormat="1" ht="16.5">
      <c r="A21" s="15">
        <v>16</v>
      </c>
      <c r="B21" s="16" t="s">
        <v>8</v>
      </c>
      <c r="C21" s="28" t="s">
        <v>52</v>
      </c>
      <c r="D21" s="24">
        <v>19</v>
      </c>
      <c r="E21" s="24" t="s">
        <v>10</v>
      </c>
      <c r="F21" s="25">
        <v>46</v>
      </c>
      <c r="G21" s="26">
        <f t="shared" si="0"/>
        <v>1186</v>
      </c>
      <c r="H21" s="27">
        <f t="shared" si="1"/>
        <v>41.06367428885053</v>
      </c>
    </row>
    <row r="22" spans="1:8" s="22" customFormat="1" ht="16.5">
      <c r="A22" s="15">
        <v>17</v>
      </c>
      <c r="B22" s="16" t="s">
        <v>8</v>
      </c>
      <c r="C22" s="28" t="s">
        <v>60</v>
      </c>
      <c r="D22" s="24">
        <v>19</v>
      </c>
      <c r="E22" s="24" t="s">
        <v>10</v>
      </c>
      <c r="F22" s="25">
        <v>46</v>
      </c>
      <c r="G22" s="26">
        <f t="shared" si="0"/>
        <v>1186</v>
      </c>
      <c r="H22" s="27">
        <f t="shared" si="1"/>
        <v>41.06367428885053</v>
      </c>
    </row>
    <row r="23" spans="1:8" s="22" customFormat="1" ht="16.5">
      <c r="A23" s="15">
        <v>18</v>
      </c>
      <c r="B23" s="16" t="s">
        <v>8</v>
      </c>
      <c r="C23" s="28" t="s">
        <v>62</v>
      </c>
      <c r="D23" s="24">
        <v>19</v>
      </c>
      <c r="E23" s="24" t="s">
        <v>10</v>
      </c>
      <c r="F23" s="25">
        <v>54</v>
      </c>
      <c r="G23" s="26">
        <f t="shared" si="0"/>
        <v>1194</v>
      </c>
      <c r="H23" s="27">
        <f t="shared" si="1"/>
        <v>40.515250737214835</v>
      </c>
    </row>
    <row r="24" spans="1:8" s="22" customFormat="1" ht="16.5">
      <c r="A24" s="15">
        <v>19</v>
      </c>
      <c r="B24" s="16" t="s">
        <v>8</v>
      </c>
      <c r="C24" s="28" t="s">
        <v>81</v>
      </c>
      <c r="D24" s="24">
        <v>20</v>
      </c>
      <c r="E24" s="24" t="s">
        <v>10</v>
      </c>
      <c r="F24" s="25">
        <v>22</v>
      </c>
      <c r="G24" s="26">
        <f t="shared" si="0"/>
        <v>1222</v>
      </c>
      <c r="H24" s="27">
        <f t="shared" si="1"/>
        <v>38.6798492450197</v>
      </c>
    </row>
    <row r="25" spans="1:8" s="22" customFormat="1" ht="16.5">
      <c r="A25" s="15">
        <v>20</v>
      </c>
      <c r="B25" s="16" t="s">
        <v>8</v>
      </c>
      <c r="C25" s="29" t="s">
        <v>58</v>
      </c>
      <c r="D25" s="30">
        <v>20</v>
      </c>
      <c r="E25" s="30" t="s">
        <v>10</v>
      </c>
      <c r="F25" s="31">
        <v>35</v>
      </c>
      <c r="G25" s="32">
        <f t="shared" si="0"/>
        <v>1235</v>
      </c>
      <c r="H25" s="33">
        <f t="shared" si="1"/>
        <v>37.8698224852071</v>
      </c>
    </row>
    <row r="26" spans="1:8" s="22" customFormat="1" ht="16.5">
      <c r="A26" s="15">
        <v>21</v>
      </c>
      <c r="B26" s="16" t="s">
        <v>8</v>
      </c>
      <c r="C26" s="23" t="s">
        <v>218</v>
      </c>
      <c r="D26" s="24">
        <v>20</v>
      </c>
      <c r="E26" s="24" t="s">
        <v>10</v>
      </c>
      <c r="F26" s="25">
        <v>45</v>
      </c>
      <c r="G26" s="26">
        <f t="shared" si="0"/>
        <v>1245</v>
      </c>
      <c r="H26" s="27">
        <f t="shared" si="1"/>
        <v>37.263915098143585</v>
      </c>
    </row>
    <row r="27" spans="1:8" s="22" customFormat="1" ht="16.5">
      <c r="A27" s="15">
        <v>22</v>
      </c>
      <c r="B27" s="16" t="s">
        <v>8</v>
      </c>
      <c r="C27" s="28" t="s">
        <v>251</v>
      </c>
      <c r="D27" s="24">
        <v>21</v>
      </c>
      <c r="E27" s="24" t="s">
        <v>10</v>
      </c>
      <c r="F27" s="25">
        <v>17</v>
      </c>
      <c r="G27" s="26">
        <f t="shared" si="0"/>
        <v>1277</v>
      </c>
      <c r="H27" s="27">
        <f t="shared" si="1"/>
        <v>35.419741722873624</v>
      </c>
    </row>
    <row r="28" spans="1:8" s="22" customFormat="1" ht="16.5">
      <c r="A28" s="15">
        <v>23</v>
      </c>
      <c r="B28" s="16" t="s">
        <v>8</v>
      </c>
      <c r="C28" s="29" t="s">
        <v>246</v>
      </c>
      <c r="D28" s="30">
        <v>21</v>
      </c>
      <c r="E28" s="30" t="s">
        <v>10</v>
      </c>
      <c r="F28" s="31">
        <v>21</v>
      </c>
      <c r="G28" s="32">
        <f t="shared" si="0"/>
        <v>1281</v>
      </c>
      <c r="H28" s="33">
        <f t="shared" si="1"/>
        <v>35.198886506138784</v>
      </c>
    </row>
    <row r="29" spans="1:8" s="22" customFormat="1" ht="16.5">
      <c r="A29" s="15">
        <v>24</v>
      </c>
      <c r="B29" s="16" t="s">
        <v>8</v>
      </c>
      <c r="C29" s="23" t="s">
        <v>252</v>
      </c>
      <c r="D29" s="24">
        <v>21</v>
      </c>
      <c r="E29" s="24" t="s">
        <v>10</v>
      </c>
      <c r="F29" s="25">
        <v>24</v>
      </c>
      <c r="G29" s="26">
        <f t="shared" si="0"/>
        <v>1284</v>
      </c>
      <c r="H29" s="27">
        <f t="shared" si="1"/>
        <v>35.034597878514376</v>
      </c>
    </row>
    <row r="30" spans="1:8" s="22" customFormat="1" ht="16.5">
      <c r="A30" s="15">
        <v>25</v>
      </c>
      <c r="B30" s="16" t="s">
        <v>8</v>
      </c>
      <c r="C30" s="29" t="s">
        <v>204</v>
      </c>
      <c r="D30" s="30">
        <v>21</v>
      </c>
      <c r="E30" s="30" t="s">
        <v>10</v>
      </c>
      <c r="F30" s="31">
        <v>34</v>
      </c>
      <c r="G30" s="32">
        <f t="shared" si="0"/>
        <v>1294</v>
      </c>
      <c r="H30" s="33">
        <f t="shared" si="1"/>
        <v>34.49519718878476</v>
      </c>
    </row>
    <row r="31" spans="1:8" s="22" customFormat="1" ht="16.5">
      <c r="A31" s="15">
        <v>26</v>
      </c>
      <c r="B31" s="16" t="s">
        <v>8</v>
      </c>
      <c r="C31" s="23" t="s">
        <v>64</v>
      </c>
      <c r="D31" s="24">
        <v>21</v>
      </c>
      <c r="E31" s="24" t="s">
        <v>10</v>
      </c>
      <c r="F31" s="25">
        <v>58</v>
      </c>
      <c r="G31" s="26">
        <f t="shared" si="0"/>
        <v>1318</v>
      </c>
      <c r="H31" s="27">
        <f t="shared" si="1"/>
        <v>33.250360941418116</v>
      </c>
    </row>
    <row r="32" spans="1:8" s="22" customFormat="1" ht="16.5">
      <c r="A32" s="15">
        <v>27</v>
      </c>
      <c r="B32" s="16" t="s">
        <v>8</v>
      </c>
      <c r="C32" s="23" t="s">
        <v>80</v>
      </c>
      <c r="D32" s="24">
        <v>22</v>
      </c>
      <c r="E32" s="24" t="s">
        <v>10</v>
      </c>
      <c r="F32" s="25">
        <v>8</v>
      </c>
      <c r="G32" s="26">
        <f t="shared" si="0"/>
        <v>1328</v>
      </c>
      <c r="H32" s="27">
        <f t="shared" si="1"/>
        <v>32.75148787922775</v>
      </c>
    </row>
    <row r="33" spans="1:8" s="22" customFormat="1" ht="16.5">
      <c r="A33" s="15">
        <v>28</v>
      </c>
      <c r="B33" s="16" t="s">
        <v>8</v>
      </c>
      <c r="C33" s="29" t="s">
        <v>147</v>
      </c>
      <c r="D33" s="30">
        <v>22</v>
      </c>
      <c r="E33" s="30" t="s">
        <v>10</v>
      </c>
      <c r="F33" s="31">
        <v>51</v>
      </c>
      <c r="G33" s="32">
        <f t="shared" si="0"/>
        <v>1371</v>
      </c>
      <c r="H33" s="33">
        <f t="shared" si="1"/>
        <v>30.72927223868814</v>
      </c>
    </row>
    <row r="34" spans="1:8" s="22" customFormat="1" ht="16.5">
      <c r="A34" s="15">
        <v>29</v>
      </c>
      <c r="B34" s="16" t="s">
        <v>8</v>
      </c>
      <c r="C34" s="34" t="s">
        <v>206</v>
      </c>
      <c r="D34" s="30">
        <v>23</v>
      </c>
      <c r="E34" s="30" t="s">
        <v>10</v>
      </c>
      <c r="F34" s="31">
        <v>18</v>
      </c>
      <c r="G34" s="32">
        <f t="shared" si="0"/>
        <v>1398</v>
      </c>
      <c r="H34" s="33">
        <f t="shared" si="1"/>
        <v>29.553766774934964</v>
      </c>
    </row>
    <row r="35" spans="1:8" ht="16.5">
      <c r="A35" s="15">
        <v>30</v>
      </c>
      <c r="B35" s="16" t="s">
        <v>8</v>
      </c>
      <c r="C35" s="34" t="s">
        <v>100</v>
      </c>
      <c r="D35" s="30">
        <v>23</v>
      </c>
      <c r="E35" s="30" t="s">
        <v>10</v>
      </c>
      <c r="F35" s="31">
        <v>36</v>
      </c>
      <c r="G35" s="32">
        <f t="shared" si="0"/>
        <v>1416</v>
      </c>
      <c r="H35" s="33">
        <f t="shared" si="1"/>
        <v>28.807175460436024</v>
      </c>
    </row>
    <row r="36" spans="1:8" ht="16.5">
      <c r="A36" s="15">
        <v>31</v>
      </c>
      <c r="B36" s="16" t="s">
        <v>8</v>
      </c>
      <c r="C36" s="34" t="s">
        <v>122</v>
      </c>
      <c r="D36" s="30">
        <v>23</v>
      </c>
      <c r="E36" s="30" t="s">
        <v>10</v>
      </c>
      <c r="F36" s="31">
        <v>56</v>
      </c>
      <c r="G36" s="32">
        <f t="shared" si="0"/>
        <v>1436</v>
      </c>
      <c r="H36" s="33">
        <f t="shared" si="1"/>
        <v>28.010335115338957</v>
      </c>
    </row>
    <row r="37" spans="1:8" ht="16.5">
      <c r="A37" s="15">
        <v>32</v>
      </c>
      <c r="B37" s="16" t="s">
        <v>8</v>
      </c>
      <c r="C37" s="23" t="s">
        <v>34</v>
      </c>
      <c r="D37" s="24">
        <v>24</v>
      </c>
      <c r="E37" s="24" t="s">
        <v>10</v>
      </c>
      <c r="F37" s="25">
        <v>18</v>
      </c>
      <c r="G37" s="26">
        <f t="shared" si="0"/>
        <v>1458</v>
      </c>
      <c r="H37" s="27">
        <f t="shared" si="1"/>
        <v>27.171407550414816</v>
      </c>
    </row>
    <row r="38" spans="1:8" ht="16.5">
      <c r="A38" s="15">
        <v>33</v>
      </c>
      <c r="B38" s="16" t="s">
        <v>8</v>
      </c>
      <c r="C38" s="23" t="s">
        <v>108</v>
      </c>
      <c r="D38" s="24">
        <v>24</v>
      </c>
      <c r="E38" s="24" t="s">
        <v>10</v>
      </c>
      <c r="F38" s="25">
        <v>45</v>
      </c>
      <c r="G38" s="26">
        <f t="shared" si="0"/>
        <v>1485</v>
      </c>
      <c r="H38" s="27">
        <f t="shared" si="1"/>
        <v>26.192338650251106</v>
      </c>
    </row>
    <row r="39" spans="1:8" ht="16.5">
      <c r="A39" s="15">
        <v>34</v>
      </c>
      <c r="B39" s="16" t="s">
        <v>8</v>
      </c>
      <c r="C39" s="34" t="s">
        <v>207</v>
      </c>
      <c r="D39" s="30">
        <v>24</v>
      </c>
      <c r="E39" s="30" t="s">
        <v>10</v>
      </c>
      <c r="F39" s="31">
        <v>55</v>
      </c>
      <c r="G39" s="32">
        <f t="shared" si="0"/>
        <v>1495</v>
      </c>
      <c r="H39" s="33">
        <f t="shared" si="1"/>
        <v>25.843111374593125</v>
      </c>
    </row>
    <row r="40" spans="1:8" ht="16.5">
      <c r="A40" s="15">
        <v>35</v>
      </c>
      <c r="B40" s="16" t="s">
        <v>8</v>
      </c>
      <c r="C40" s="23" t="s">
        <v>253</v>
      </c>
      <c r="D40" s="24">
        <v>25</v>
      </c>
      <c r="E40" s="24" t="s">
        <v>10</v>
      </c>
      <c r="F40" s="25">
        <v>1</v>
      </c>
      <c r="G40" s="26">
        <f t="shared" si="0"/>
        <v>1501</v>
      </c>
      <c r="H40" s="27">
        <f t="shared" si="1"/>
        <v>25.636917160711427</v>
      </c>
    </row>
    <row r="41" spans="1:8" ht="16.5">
      <c r="A41" s="15">
        <v>36</v>
      </c>
      <c r="B41" s="16" t="s">
        <v>8</v>
      </c>
      <c r="C41" s="34" t="s">
        <v>254</v>
      </c>
      <c r="D41" s="30">
        <v>25</v>
      </c>
      <c r="E41" s="30" t="s">
        <v>10</v>
      </c>
      <c r="F41" s="31">
        <v>16</v>
      </c>
      <c r="G41" s="32">
        <f t="shared" si="0"/>
        <v>1516</v>
      </c>
      <c r="H41" s="33">
        <f t="shared" si="1"/>
        <v>25.132100166387026</v>
      </c>
    </row>
    <row r="42" spans="1:8" ht="16.5">
      <c r="A42" s="15">
        <v>37</v>
      </c>
      <c r="B42" s="16" t="s">
        <v>8</v>
      </c>
      <c r="C42" s="34" t="s">
        <v>255</v>
      </c>
      <c r="D42" s="30">
        <v>25</v>
      </c>
      <c r="E42" s="30" t="s">
        <v>10</v>
      </c>
      <c r="F42" s="31">
        <v>25</v>
      </c>
      <c r="G42" s="32">
        <f t="shared" si="0"/>
        <v>1525</v>
      </c>
      <c r="H42" s="33">
        <f t="shared" si="1"/>
        <v>24.836334318731527</v>
      </c>
    </row>
    <row r="43" spans="1:8" ht="16.5">
      <c r="A43" s="15">
        <v>38</v>
      </c>
      <c r="B43" s="16" t="s">
        <v>8</v>
      </c>
      <c r="C43" s="34" t="s">
        <v>256</v>
      </c>
      <c r="D43" s="30">
        <v>25</v>
      </c>
      <c r="E43" s="30" t="s">
        <v>10</v>
      </c>
      <c r="F43" s="31">
        <v>26</v>
      </c>
      <c r="G43" s="32">
        <f t="shared" si="0"/>
        <v>1526</v>
      </c>
      <c r="H43" s="33">
        <f t="shared" si="1"/>
        <v>24.803794087283933</v>
      </c>
    </row>
    <row r="44" spans="1:8" ht="16.5">
      <c r="A44" s="15">
        <v>39</v>
      </c>
      <c r="B44" s="16" t="s">
        <v>8</v>
      </c>
      <c r="C44" s="23" t="s">
        <v>257</v>
      </c>
      <c r="D44" s="24">
        <v>25</v>
      </c>
      <c r="E44" s="24" t="s">
        <v>10</v>
      </c>
      <c r="F44" s="25">
        <v>26</v>
      </c>
      <c r="G44" s="26">
        <f t="shared" si="0"/>
        <v>1526</v>
      </c>
      <c r="H44" s="27">
        <f t="shared" si="1"/>
        <v>24.803794087283933</v>
      </c>
    </row>
    <row r="45" spans="1:8" ht="16.5">
      <c r="A45" s="15">
        <v>40</v>
      </c>
      <c r="B45" s="16" t="s">
        <v>8</v>
      </c>
      <c r="C45" s="23" t="s">
        <v>37</v>
      </c>
      <c r="D45" s="24">
        <v>25</v>
      </c>
      <c r="E45" s="24" t="s">
        <v>10</v>
      </c>
      <c r="F45" s="25">
        <v>32</v>
      </c>
      <c r="G45" s="26">
        <f t="shared" si="0"/>
        <v>1532</v>
      </c>
      <c r="H45" s="27">
        <f t="shared" si="1"/>
        <v>24.60988894872826</v>
      </c>
    </row>
    <row r="46" spans="1:8" ht="16.5">
      <c r="A46" s="15">
        <v>41</v>
      </c>
      <c r="B46" s="16" t="s">
        <v>8</v>
      </c>
      <c r="C46" s="34" t="s">
        <v>258</v>
      </c>
      <c r="D46" s="30">
        <v>26</v>
      </c>
      <c r="E46" s="30" t="s">
        <v>10</v>
      </c>
      <c r="F46" s="31">
        <v>10</v>
      </c>
      <c r="G46" s="32">
        <f t="shared" si="0"/>
        <v>1570</v>
      </c>
      <c r="H46" s="33">
        <f t="shared" si="1"/>
        <v>23.43299931031685</v>
      </c>
    </row>
    <row r="47" spans="1:8" ht="16.5">
      <c r="A47" s="15">
        <v>42</v>
      </c>
      <c r="B47" s="16" t="s">
        <v>8</v>
      </c>
      <c r="C47" s="23" t="s">
        <v>35</v>
      </c>
      <c r="D47" s="24">
        <v>26</v>
      </c>
      <c r="E47" s="24" t="s">
        <v>10</v>
      </c>
      <c r="F47" s="25">
        <v>29</v>
      </c>
      <c r="G47" s="26">
        <f t="shared" si="0"/>
        <v>1589</v>
      </c>
      <c r="H47" s="27">
        <f t="shared" si="1"/>
        <v>22.875963247959046</v>
      </c>
    </row>
    <row r="48" spans="1:8" ht="16.5">
      <c r="A48" s="15">
        <v>43</v>
      </c>
      <c r="B48" s="16" t="s">
        <v>8</v>
      </c>
      <c r="C48" s="34" t="s">
        <v>106</v>
      </c>
      <c r="D48" s="30">
        <v>27</v>
      </c>
      <c r="E48" s="30" t="s">
        <v>10</v>
      </c>
      <c r="F48" s="31">
        <v>4</v>
      </c>
      <c r="G48" s="32">
        <f t="shared" si="0"/>
        <v>1624</v>
      </c>
      <c r="H48" s="33">
        <f t="shared" si="1"/>
        <v>21.900555703851097</v>
      </c>
    </row>
    <row r="49" spans="1:8" ht="16.5">
      <c r="A49" s="15">
        <v>44</v>
      </c>
      <c r="B49" s="16" t="s">
        <v>8</v>
      </c>
      <c r="C49" s="34" t="s">
        <v>259</v>
      </c>
      <c r="D49" s="30">
        <v>27</v>
      </c>
      <c r="E49" s="30" t="s">
        <v>10</v>
      </c>
      <c r="F49" s="31">
        <v>19</v>
      </c>
      <c r="G49" s="32">
        <f t="shared" si="0"/>
        <v>1639</v>
      </c>
      <c r="H49" s="33">
        <f t="shared" si="1"/>
        <v>21.501525692573598</v>
      </c>
    </row>
    <row r="50" spans="1:8" ht="16.5">
      <c r="A50" s="15">
        <v>45</v>
      </c>
      <c r="B50" s="16" t="s">
        <v>8</v>
      </c>
      <c r="C50" s="23" t="s">
        <v>192</v>
      </c>
      <c r="D50" s="24">
        <v>27</v>
      </c>
      <c r="E50" s="24" t="s">
        <v>10</v>
      </c>
      <c r="F50" s="25">
        <v>28</v>
      </c>
      <c r="G50" s="26">
        <f t="shared" si="0"/>
        <v>1648</v>
      </c>
      <c r="H50" s="27">
        <f t="shared" si="1"/>
        <v>21.267320199830333</v>
      </c>
    </row>
    <row r="51" spans="1:8" ht="16.5">
      <c r="A51" s="15">
        <v>46</v>
      </c>
      <c r="B51" s="16" t="s">
        <v>8</v>
      </c>
      <c r="C51" s="23" t="s">
        <v>85</v>
      </c>
      <c r="D51" s="24">
        <v>27</v>
      </c>
      <c r="E51" s="24" t="s">
        <v>10</v>
      </c>
      <c r="F51" s="25">
        <v>31</v>
      </c>
      <c r="G51" s="26">
        <f t="shared" si="0"/>
        <v>1651</v>
      </c>
      <c r="H51" s="27">
        <f t="shared" si="1"/>
        <v>21.190101551800737</v>
      </c>
    </row>
    <row r="52" spans="1:8" ht="16.5">
      <c r="A52" s="15">
        <v>47</v>
      </c>
      <c r="B52" s="16" t="s">
        <v>8</v>
      </c>
      <c r="C52" s="34" t="s">
        <v>69</v>
      </c>
      <c r="D52" s="30">
        <v>27</v>
      </c>
      <c r="E52" s="30" t="s">
        <v>10</v>
      </c>
      <c r="F52" s="31">
        <v>53</v>
      </c>
      <c r="G52" s="32">
        <f t="shared" si="0"/>
        <v>1673</v>
      </c>
      <c r="H52" s="33">
        <f t="shared" si="1"/>
        <v>20.636464876386647</v>
      </c>
    </row>
    <row r="53" spans="1:8" ht="16.5">
      <c r="A53" s="15">
        <v>48</v>
      </c>
      <c r="B53" s="16" t="s">
        <v>8</v>
      </c>
      <c r="C53" s="34" t="s">
        <v>231</v>
      </c>
      <c r="D53" s="30">
        <v>28</v>
      </c>
      <c r="E53" s="30" t="s">
        <v>10</v>
      </c>
      <c r="F53" s="31">
        <v>8</v>
      </c>
      <c r="G53" s="32">
        <f t="shared" si="0"/>
        <v>1688</v>
      </c>
      <c r="H53" s="33">
        <f t="shared" si="1"/>
        <v>20.271332629545608</v>
      </c>
    </row>
    <row r="54" spans="1:8" ht="16.5">
      <c r="A54" s="15">
        <v>49</v>
      </c>
      <c r="B54" s="16" t="s">
        <v>8</v>
      </c>
      <c r="C54" s="23" t="s">
        <v>82</v>
      </c>
      <c r="D54" s="24">
        <v>28</v>
      </c>
      <c r="E54" s="24" t="s">
        <v>10</v>
      </c>
      <c r="F54" s="25">
        <v>20</v>
      </c>
      <c r="G54" s="26">
        <f t="shared" si="0"/>
        <v>1700</v>
      </c>
      <c r="H54" s="27">
        <f t="shared" si="1"/>
        <v>19.986159169550174</v>
      </c>
    </row>
    <row r="55" spans="1:8" ht="16.5">
      <c r="A55" s="15">
        <v>50</v>
      </c>
      <c r="B55" s="16" t="s">
        <v>8</v>
      </c>
      <c r="C55" s="34" t="s">
        <v>247</v>
      </c>
      <c r="D55" s="30">
        <v>28</v>
      </c>
      <c r="E55" s="30" t="s">
        <v>10</v>
      </c>
      <c r="F55" s="31">
        <v>45</v>
      </c>
      <c r="G55" s="32">
        <f t="shared" si="0"/>
        <v>1725</v>
      </c>
      <c r="H55" s="33">
        <f t="shared" si="1"/>
        <v>19.411048099138835</v>
      </c>
    </row>
    <row r="56" spans="1:8" ht="16.5">
      <c r="A56" s="15">
        <v>51</v>
      </c>
      <c r="B56" s="16" t="s">
        <v>8</v>
      </c>
      <c r="C56" s="23" t="s">
        <v>70</v>
      </c>
      <c r="D56" s="24">
        <v>31</v>
      </c>
      <c r="E56" s="24" t="s">
        <v>10</v>
      </c>
      <c r="F56" s="25">
        <v>7</v>
      </c>
      <c r="G56" s="26">
        <f t="shared" si="0"/>
        <v>1867</v>
      </c>
      <c r="H56" s="27">
        <f t="shared" si="1"/>
        <v>16.57061200812809</v>
      </c>
    </row>
    <row r="57" spans="1:8" ht="16.5">
      <c r="A57" s="15">
        <v>52</v>
      </c>
      <c r="B57" s="16" t="s">
        <v>8</v>
      </c>
      <c r="C57" s="34" t="s">
        <v>260</v>
      </c>
      <c r="D57" s="30">
        <v>38</v>
      </c>
      <c r="E57" s="30" t="s">
        <v>10</v>
      </c>
      <c r="F57" s="31">
        <v>8</v>
      </c>
      <c r="G57" s="32">
        <f t="shared" si="0"/>
        <v>2288</v>
      </c>
      <c r="H57" s="33">
        <f t="shared" si="1"/>
        <v>11.033546872707714</v>
      </c>
    </row>
    <row r="58" spans="1:8" ht="16.5">
      <c r="A58" s="15">
        <v>53</v>
      </c>
      <c r="B58" s="16" t="s">
        <v>8</v>
      </c>
      <c r="C58" s="40" t="s">
        <v>190</v>
      </c>
      <c r="D58" s="41" t="s">
        <v>227</v>
      </c>
      <c r="E58" s="41"/>
      <c r="F58" s="42"/>
      <c r="G58" s="43" t="e">
        <f t="shared" si="0"/>
        <v>#VALUE!</v>
      </c>
      <c r="H58" s="44"/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="75" zoomScaleNormal="75" zoomScalePageLayoutView="0" workbookViewId="0" topLeftCell="A1">
      <selection activeCell="A2" sqref="A2"/>
    </sheetView>
  </sheetViews>
  <sheetFormatPr defaultColWidth="9.140625" defaultRowHeight="15"/>
  <cols>
    <col min="1" max="1" width="7.28125" style="1" customWidth="1"/>
    <col min="2" max="2" width="2.7109375" style="2" customWidth="1"/>
    <col min="3" max="3" width="33.7109375" style="3" customWidth="1"/>
    <col min="4" max="4" width="9.140625" style="4" customWidth="1"/>
    <col min="5" max="5" width="3.7109375" style="4" customWidth="1"/>
    <col min="6" max="6" width="9.140625" style="5" customWidth="1"/>
    <col min="7" max="7" width="0" style="3" hidden="1" customWidth="1"/>
    <col min="8" max="16384" width="9.140625" style="3" customWidth="1"/>
  </cols>
  <sheetData>
    <row r="1" spans="1:6" s="8" customFormat="1" ht="27">
      <c r="A1" s="6" t="s">
        <v>261</v>
      </c>
      <c r="B1" s="7"/>
      <c r="D1" s="9"/>
      <c r="E1" s="9"/>
      <c r="F1" s="10"/>
    </row>
    <row r="2" spans="1:4" ht="11.25">
      <c r="A2" s="3"/>
      <c r="C2" s="3" t="s">
        <v>262</v>
      </c>
      <c r="D2" s="2"/>
    </row>
    <row r="3" spans="1:4" ht="11.25">
      <c r="A3" s="3"/>
      <c r="C3" s="3" t="s">
        <v>263</v>
      </c>
      <c r="D3" s="2"/>
    </row>
    <row r="4" spans="3:6" ht="11.25">
      <c r="C4" s="3" t="s">
        <v>182</v>
      </c>
      <c r="D4" s="11"/>
      <c r="E4" s="11" t="s">
        <v>4</v>
      </c>
      <c r="F4" s="12"/>
    </row>
    <row r="5" spans="3:6" ht="11.25">
      <c r="C5" s="11" t="s">
        <v>5</v>
      </c>
      <c r="D5" s="13" t="s">
        <v>6</v>
      </c>
      <c r="E5" s="11"/>
      <c r="F5" s="14" t="s">
        <v>7</v>
      </c>
    </row>
    <row r="6" spans="1:8" s="22" customFormat="1" ht="16.5">
      <c r="A6" s="15">
        <v>1</v>
      </c>
      <c r="B6" s="16" t="s">
        <v>8</v>
      </c>
      <c r="C6" s="17" t="s">
        <v>13</v>
      </c>
      <c r="D6" s="18">
        <v>16</v>
      </c>
      <c r="E6" s="18" t="s">
        <v>10</v>
      </c>
      <c r="F6" s="19">
        <v>20</v>
      </c>
      <c r="G6" s="20">
        <f aca="true" t="shared" si="0" ref="G6:G36">D6*60+F6</f>
        <v>980</v>
      </c>
      <c r="H6" s="21">
        <f aca="true" t="shared" si="1" ref="H6:H36">(760/G6)*(760/G6)*100</f>
        <v>60.14160766347355</v>
      </c>
    </row>
    <row r="7" spans="1:8" s="22" customFormat="1" ht="16.5">
      <c r="A7" s="15">
        <v>2</v>
      </c>
      <c r="B7" s="16" t="s">
        <v>8</v>
      </c>
      <c r="C7" s="23" t="s">
        <v>9</v>
      </c>
      <c r="D7" s="24">
        <v>16</v>
      </c>
      <c r="E7" s="24" t="s">
        <v>10</v>
      </c>
      <c r="F7" s="25">
        <v>22</v>
      </c>
      <c r="G7" s="26">
        <f t="shared" si="0"/>
        <v>982</v>
      </c>
      <c r="H7" s="27">
        <f t="shared" si="1"/>
        <v>59.89688113123805</v>
      </c>
    </row>
    <row r="8" spans="1:8" s="22" customFormat="1" ht="16.5">
      <c r="A8" s="15">
        <v>3</v>
      </c>
      <c r="B8" s="16" t="s">
        <v>8</v>
      </c>
      <c r="C8" s="23" t="s">
        <v>264</v>
      </c>
      <c r="D8" s="24">
        <v>16</v>
      </c>
      <c r="E8" s="24" t="s">
        <v>10</v>
      </c>
      <c r="F8" s="25">
        <v>38</v>
      </c>
      <c r="G8" s="26">
        <f t="shared" si="0"/>
        <v>998</v>
      </c>
      <c r="H8" s="27">
        <f t="shared" si="1"/>
        <v>57.99173497295192</v>
      </c>
    </row>
    <row r="9" spans="1:8" s="22" customFormat="1" ht="16.5">
      <c r="A9" s="15">
        <v>4</v>
      </c>
      <c r="B9" s="16" t="s">
        <v>8</v>
      </c>
      <c r="C9" s="28" t="s">
        <v>74</v>
      </c>
      <c r="D9" s="24">
        <v>17</v>
      </c>
      <c r="E9" s="24" t="s">
        <v>10</v>
      </c>
      <c r="F9" s="25">
        <v>21</v>
      </c>
      <c r="G9" s="26">
        <f t="shared" si="0"/>
        <v>1041</v>
      </c>
      <c r="H9" s="27">
        <f t="shared" si="1"/>
        <v>53.299817935351825</v>
      </c>
    </row>
    <row r="10" spans="1:8" s="22" customFormat="1" ht="16.5">
      <c r="A10" s="15">
        <v>5</v>
      </c>
      <c r="B10" s="16" t="s">
        <v>8</v>
      </c>
      <c r="C10" s="23" t="s">
        <v>12</v>
      </c>
      <c r="D10" s="24">
        <v>17</v>
      </c>
      <c r="E10" s="24" t="s">
        <v>10</v>
      </c>
      <c r="F10" s="25">
        <v>32</v>
      </c>
      <c r="G10" s="26">
        <f t="shared" si="0"/>
        <v>1052</v>
      </c>
      <c r="H10" s="27">
        <f t="shared" si="1"/>
        <v>52.191010423744736</v>
      </c>
    </row>
    <row r="11" spans="1:8" s="22" customFormat="1" ht="16.5">
      <c r="A11" s="15">
        <v>6</v>
      </c>
      <c r="B11" s="16" t="s">
        <v>8</v>
      </c>
      <c r="C11" s="28" t="s">
        <v>94</v>
      </c>
      <c r="D11" s="24">
        <v>17</v>
      </c>
      <c r="E11" s="24" t="s">
        <v>10</v>
      </c>
      <c r="F11" s="25">
        <v>43</v>
      </c>
      <c r="G11" s="26">
        <f t="shared" si="0"/>
        <v>1063</v>
      </c>
      <c r="H11" s="27">
        <f t="shared" si="1"/>
        <v>51.11644655738342</v>
      </c>
    </row>
    <row r="12" spans="1:8" s="22" customFormat="1" ht="16.5">
      <c r="A12" s="15">
        <v>7</v>
      </c>
      <c r="B12" s="16" t="s">
        <v>8</v>
      </c>
      <c r="C12" s="28" t="s">
        <v>265</v>
      </c>
      <c r="D12" s="24">
        <v>17</v>
      </c>
      <c r="E12" s="24" t="s">
        <v>10</v>
      </c>
      <c r="F12" s="25">
        <v>55</v>
      </c>
      <c r="G12" s="26">
        <f t="shared" si="0"/>
        <v>1075</v>
      </c>
      <c r="H12" s="27">
        <f t="shared" si="1"/>
        <v>49.98161168199026</v>
      </c>
    </row>
    <row r="13" spans="1:8" s="22" customFormat="1" ht="16.5">
      <c r="A13" s="15">
        <v>8</v>
      </c>
      <c r="B13" s="16" t="s">
        <v>8</v>
      </c>
      <c r="C13" s="23" t="s">
        <v>15</v>
      </c>
      <c r="D13" s="24">
        <v>17</v>
      </c>
      <c r="E13" s="24" t="s">
        <v>10</v>
      </c>
      <c r="F13" s="25">
        <v>59</v>
      </c>
      <c r="G13" s="26">
        <f t="shared" si="0"/>
        <v>1079</v>
      </c>
      <c r="H13" s="27">
        <f t="shared" si="1"/>
        <v>49.611721284510686</v>
      </c>
    </row>
    <row r="14" spans="1:8" s="22" customFormat="1" ht="16.5">
      <c r="A14" s="15">
        <v>9</v>
      </c>
      <c r="B14" s="16" t="s">
        <v>8</v>
      </c>
      <c r="C14" s="29" t="s">
        <v>17</v>
      </c>
      <c r="D14" s="30">
        <v>18</v>
      </c>
      <c r="E14" s="30" t="s">
        <v>10</v>
      </c>
      <c r="F14" s="31">
        <v>9</v>
      </c>
      <c r="G14" s="32">
        <f t="shared" si="0"/>
        <v>1089</v>
      </c>
      <c r="H14" s="33">
        <f t="shared" si="1"/>
        <v>48.70476195294627</v>
      </c>
    </row>
    <row r="15" spans="1:8" s="22" customFormat="1" ht="16.5">
      <c r="A15" s="15">
        <v>10</v>
      </c>
      <c r="B15" s="16" t="s">
        <v>8</v>
      </c>
      <c r="C15" s="23" t="s">
        <v>266</v>
      </c>
      <c r="D15" s="24">
        <v>19</v>
      </c>
      <c r="E15" s="24" t="s">
        <v>10</v>
      </c>
      <c r="F15" s="25">
        <v>0</v>
      </c>
      <c r="G15" s="26">
        <f t="shared" si="0"/>
        <v>1140</v>
      </c>
      <c r="H15" s="27">
        <f t="shared" si="1"/>
        <v>44.44444444444444</v>
      </c>
    </row>
    <row r="16" spans="1:8" s="22" customFormat="1" ht="16.5">
      <c r="A16" s="15">
        <v>11</v>
      </c>
      <c r="B16" s="16" t="s">
        <v>8</v>
      </c>
      <c r="C16" s="23" t="s">
        <v>21</v>
      </c>
      <c r="D16" s="24">
        <v>19</v>
      </c>
      <c r="E16" s="24" t="s">
        <v>10</v>
      </c>
      <c r="F16" s="25">
        <v>20</v>
      </c>
      <c r="G16" s="26">
        <f t="shared" si="0"/>
        <v>1160</v>
      </c>
      <c r="H16" s="27">
        <f t="shared" si="1"/>
        <v>42.92508917954815</v>
      </c>
    </row>
    <row r="17" spans="1:8" s="22" customFormat="1" ht="16.5">
      <c r="A17" s="15">
        <v>12</v>
      </c>
      <c r="B17" s="16" t="s">
        <v>8</v>
      </c>
      <c r="C17" s="23" t="s">
        <v>96</v>
      </c>
      <c r="D17" s="24">
        <v>19</v>
      </c>
      <c r="E17" s="24" t="s">
        <v>10</v>
      </c>
      <c r="F17" s="25">
        <v>23</v>
      </c>
      <c r="G17" s="26">
        <f t="shared" si="0"/>
        <v>1163</v>
      </c>
      <c r="H17" s="27">
        <f t="shared" si="1"/>
        <v>42.70392120475924</v>
      </c>
    </row>
    <row r="18" spans="1:8" s="22" customFormat="1" ht="16.5">
      <c r="A18" s="15">
        <v>13</v>
      </c>
      <c r="B18" s="16" t="s">
        <v>8</v>
      </c>
      <c r="C18" s="23" t="s">
        <v>52</v>
      </c>
      <c r="D18" s="24">
        <v>19</v>
      </c>
      <c r="E18" s="24" t="s">
        <v>10</v>
      </c>
      <c r="F18" s="25">
        <v>35</v>
      </c>
      <c r="G18" s="26">
        <f t="shared" si="0"/>
        <v>1175</v>
      </c>
      <c r="H18" s="27">
        <f t="shared" si="1"/>
        <v>41.83612494341332</v>
      </c>
    </row>
    <row r="19" spans="1:8" s="22" customFormat="1" ht="16.5">
      <c r="A19" s="15">
        <v>14</v>
      </c>
      <c r="B19" s="16" t="s">
        <v>8</v>
      </c>
      <c r="C19" s="23" t="s">
        <v>62</v>
      </c>
      <c r="D19" s="24">
        <v>19</v>
      </c>
      <c r="E19" s="24" t="s">
        <v>10</v>
      </c>
      <c r="F19" s="25">
        <v>42</v>
      </c>
      <c r="G19" s="26">
        <f t="shared" si="0"/>
        <v>1182</v>
      </c>
      <c r="H19" s="27">
        <f t="shared" si="1"/>
        <v>41.34207128357969</v>
      </c>
    </row>
    <row r="20" spans="1:8" s="22" customFormat="1" ht="16.5">
      <c r="A20" s="15">
        <v>15</v>
      </c>
      <c r="B20" s="16" t="s">
        <v>8</v>
      </c>
      <c r="C20" s="28" t="s">
        <v>19</v>
      </c>
      <c r="D20" s="24">
        <v>20</v>
      </c>
      <c r="E20" s="24" t="s">
        <v>10</v>
      </c>
      <c r="F20" s="25">
        <v>3</v>
      </c>
      <c r="G20" s="26">
        <f t="shared" si="0"/>
        <v>1203</v>
      </c>
      <c r="H20" s="27">
        <f t="shared" si="1"/>
        <v>39.911305139755214</v>
      </c>
    </row>
    <row r="21" spans="1:8" s="22" customFormat="1" ht="16.5">
      <c r="A21" s="15">
        <v>16</v>
      </c>
      <c r="B21" s="16" t="s">
        <v>8</v>
      </c>
      <c r="C21" s="28" t="s">
        <v>252</v>
      </c>
      <c r="D21" s="24">
        <v>20</v>
      </c>
      <c r="E21" s="24" t="s">
        <v>10</v>
      </c>
      <c r="F21" s="25">
        <v>47</v>
      </c>
      <c r="G21" s="26">
        <f t="shared" si="0"/>
        <v>1247</v>
      </c>
      <c r="H21" s="27">
        <f t="shared" si="1"/>
        <v>37.144479549636046</v>
      </c>
    </row>
    <row r="22" spans="1:8" s="22" customFormat="1" ht="16.5">
      <c r="A22" s="15">
        <v>17</v>
      </c>
      <c r="B22" s="16" t="s">
        <v>8</v>
      </c>
      <c r="C22" s="29" t="s">
        <v>204</v>
      </c>
      <c r="D22" s="30">
        <v>21</v>
      </c>
      <c r="E22" s="30" t="s">
        <v>10</v>
      </c>
      <c r="F22" s="31">
        <v>1</v>
      </c>
      <c r="G22" s="32">
        <f t="shared" si="0"/>
        <v>1261</v>
      </c>
      <c r="H22" s="33">
        <f t="shared" si="1"/>
        <v>36.32427972462472</v>
      </c>
    </row>
    <row r="23" spans="1:8" s="22" customFormat="1" ht="16.5">
      <c r="A23" s="15">
        <v>18</v>
      </c>
      <c r="B23" s="16" t="s">
        <v>8</v>
      </c>
      <c r="C23" s="28" t="s">
        <v>35</v>
      </c>
      <c r="D23" s="24">
        <v>22</v>
      </c>
      <c r="E23" s="24" t="s">
        <v>10</v>
      </c>
      <c r="F23" s="25">
        <v>54</v>
      </c>
      <c r="G23" s="26">
        <f t="shared" si="0"/>
        <v>1374</v>
      </c>
      <c r="H23" s="27">
        <f t="shared" si="1"/>
        <v>30.595229771446856</v>
      </c>
    </row>
    <row r="24" spans="1:8" s="22" customFormat="1" ht="16.5">
      <c r="A24" s="15">
        <v>19</v>
      </c>
      <c r="B24" s="16" t="s">
        <v>8</v>
      </c>
      <c r="C24" s="29" t="s">
        <v>147</v>
      </c>
      <c r="D24" s="30">
        <v>22</v>
      </c>
      <c r="E24" s="30" t="s">
        <v>10</v>
      </c>
      <c r="F24" s="31">
        <v>56</v>
      </c>
      <c r="G24" s="32">
        <f t="shared" si="0"/>
        <v>1376</v>
      </c>
      <c r="H24" s="33">
        <f t="shared" si="1"/>
        <v>30.50635478637101</v>
      </c>
    </row>
    <row r="25" spans="1:8" s="22" customFormat="1" ht="16.5">
      <c r="A25" s="15">
        <v>20</v>
      </c>
      <c r="B25" s="16" t="s">
        <v>8</v>
      </c>
      <c r="C25" s="28" t="s">
        <v>34</v>
      </c>
      <c r="D25" s="24">
        <v>23</v>
      </c>
      <c r="E25" s="24" t="s">
        <v>10</v>
      </c>
      <c r="F25" s="25">
        <v>31</v>
      </c>
      <c r="G25" s="26">
        <f t="shared" si="0"/>
        <v>1411</v>
      </c>
      <c r="H25" s="27">
        <f t="shared" si="1"/>
        <v>29.011698605821127</v>
      </c>
    </row>
    <row r="26" spans="1:8" s="22" customFormat="1" ht="16.5">
      <c r="A26" s="15">
        <v>21</v>
      </c>
      <c r="B26" s="16" t="s">
        <v>8</v>
      </c>
      <c r="C26" s="34" t="s">
        <v>267</v>
      </c>
      <c r="D26" s="30">
        <v>23</v>
      </c>
      <c r="E26" s="30" t="s">
        <v>10</v>
      </c>
      <c r="F26" s="31">
        <v>43</v>
      </c>
      <c r="G26" s="32">
        <f t="shared" si="0"/>
        <v>1423</v>
      </c>
      <c r="H26" s="33">
        <f t="shared" si="1"/>
        <v>28.524456906884144</v>
      </c>
    </row>
    <row r="27" spans="1:8" s="22" customFormat="1" ht="16.5">
      <c r="A27" s="15">
        <v>22</v>
      </c>
      <c r="B27" s="16" t="s">
        <v>8</v>
      </c>
      <c r="C27" s="28" t="s">
        <v>73</v>
      </c>
      <c r="D27" s="24">
        <v>23</v>
      </c>
      <c r="E27" s="24" t="s">
        <v>10</v>
      </c>
      <c r="F27" s="25">
        <v>43</v>
      </c>
      <c r="G27" s="26">
        <f t="shared" si="0"/>
        <v>1423</v>
      </c>
      <c r="H27" s="27">
        <f t="shared" si="1"/>
        <v>28.524456906884144</v>
      </c>
    </row>
    <row r="28" spans="1:8" s="22" customFormat="1" ht="16.5">
      <c r="A28" s="15">
        <v>23</v>
      </c>
      <c r="B28" s="16" t="s">
        <v>8</v>
      </c>
      <c r="C28" s="28" t="s">
        <v>24</v>
      </c>
      <c r="D28" s="24">
        <v>23</v>
      </c>
      <c r="E28" s="24" t="s">
        <v>10</v>
      </c>
      <c r="F28" s="25">
        <v>48</v>
      </c>
      <c r="G28" s="26">
        <f t="shared" si="0"/>
        <v>1428</v>
      </c>
      <c r="H28" s="27">
        <f t="shared" si="1"/>
        <v>28.325055512401036</v>
      </c>
    </row>
    <row r="29" spans="1:8" s="22" customFormat="1" ht="16.5">
      <c r="A29" s="15">
        <v>24</v>
      </c>
      <c r="B29" s="16" t="s">
        <v>8</v>
      </c>
      <c r="C29" s="34" t="s">
        <v>103</v>
      </c>
      <c r="D29" s="30">
        <v>24</v>
      </c>
      <c r="E29" s="30" t="s">
        <v>10</v>
      </c>
      <c r="F29" s="31">
        <v>13</v>
      </c>
      <c r="G29" s="32">
        <f t="shared" si="0"/>
        <v>1453</v>
      </c>
      <c r="H29" s="33">
        <f t="shared" si="1"/>
        <v>27.358731418822106</v>
      </c>
    </row>
    <row r="30" spans="1:8" s="22" customFormat="1" ht="16.5">
      <c r="A30" s="15">
        <v>25</v>
      </c>
      <c r="B30" s="16" t="s">
        <v>8</v>
      </c>
      <c r="C30" s="28" t="s">
        <v>82</v>
      </c>
      <c r="D30" s="24">
        <v>24</v>
      </c>
      <c r="E30" s="24" t="s">
        <v>10</v>
      </c>
      <c r="F30" s="25">
        <v>37</v>
      </c>
      <c r="G30" s="26">
        <f t="shared" si="0"/>
        <v>1477</v>
      </c>
      <c r="H30" s="27">
        <f t="shared" si="1"/>
        <v>26.476842618182022</v>
      </c>
    </row>
    <row r="31" spans="1:8" s="22" customFormat="1" ht="16.5">
      <c r="A31" s="15">
        <v>26</v>
      </c>
      <c r="B31" s="16" t="s">
        <v>8</v>
      </c>
      <c r="C31" s="23" t="s">
        <v>108</v>
      </c>
      <c r="D31" s="24">
        <v>26</v>
      </c>
      <c r="E31" s="24" t="s">
        <v>10</v>
      </c>
      <c r="F31" s="25">
        <v>30</v>
      </c>
      <c r="G31" s="26">
        <f t="shared" si="0"/>
        <v>1590</v>
      </c>
      <c r="H31" s="27">
        <f t="shared" si="1"/>
        <v>22.84719750009889</v>
      </c>
    </row>
    <row r="32" spans="1:8" s="22" customFormat="1" ht="16.5">
      <c r="A32" s="15">
        <v>27</v>
      </c>
      <c r="B32" s="16" t="s">
        <v>8</v>
      </c>
      <c r="C32" s="34" t="s">
        <v>69</v>
      </c>
      <c r="D32" s="30">
        <v>26</v>
      </c>
      <c r="E32" s="30" t="s">
        <v>10</v>
      </c>
      <c r="F32" s="31">
        <v>57</v>
      </c>
      <c r="G32" s="32">
        <f t="shared" si="0"/>
        <v>1617</v>
      </c>
      <c r="H32" s="33">
        <f t="shared" si="1"/>
        <v>22.090581327263013</v>
      </c>
    </row>
    <row r="33" spans="1:8" s="22" customFormat="1" ht="16.5">
      <c r="A33" s="15">
        <v>28</v>
      </c>
      <c r="B33" s="16" t="s">
        <v>8</v>
      </c>
      <c r="C33" s="28" t="s">
        <v>37</v>
      </c>
      <c r="D33" s="24">
        <v>26</v>
      </c>
      <c r="E33" s="24" t="s">
        <v>10</v>
      </c>
      <c r="F33" s="25">
        <v>57</v>
      </c>
      <c r="G33" s="26">
        <f t="shared" si="0"/>
        <v>1617</v>
      </c>
      <c r="H33" s="27">
        <f t="shared" si="1"/>
        <v>22.090581327263013</v>
      </c>
    </row>
    <row r="34" spans="1:8" s="22" customFormat="1" ht="16.5">
      <c r="A34" s="15">
        <v>29</v>
      </c>
      <c r="B34" s="16" t="s">
        <v>8</v>
      </c>
      <c r="C34" s="34" t="s">
        <v>36</v>
      </c>
      <c r="D34" s="30">
        <v>28</v>
      </c>
      <c r="E34" s="30" t="s">
        <v>10</v>
      </c>
      <c r="F34" s="31">
        <v>35</v>
      </c>
      <c r="G34" s="32">
        <f t="shared" si="0"/>
        <v>1715</v>
      </c>
      <c r="H34" s="33">
        <f t="shared" si="1"/>
        <v>19.638075971746467</v>
      </c>
    </row>
    <row r="35" spans="1:8" ht="16.5">
      <c r="A35" s="15">
        <v>30</v>
      </c>
      <c r="B35" s="16" t="s">
        <v>8</v>
      </c>
      <c r="C35" s="23" t="s">
        <v>70</v>
      </c>
      <c r="D35" s="24">
        <v>29</v>
      </c>
      <c r="E35" s="24" t="s">
        <v>10</v>
      </c>
      <c r="F35" s="25">
        <v>57</v>
      </c>
      <c r="G35" s="26">
        <f t="shared" si="0"/>
        <v>1797</v>
      </c>
      <c r="H35" s="27">
        <f t="shared" si="1"/>
        <v>17.886733252632457</v>
      </c>
    </row>
    <row r="36" spans="1:8" ht="16.5">
      <c r="A36" s="15">
        <v>31</v>
      </c>
      <c r="B36" s="16" t="s">
        <v>8</v>
      </c>
      <c r="C36" s="35" t="s">
        <v>260</v>
      </c>
      <c r="D36" s="36">
        <v>45</v>
      </c>
      <c r="E36" s="36" t="s">
        <v>10</v>
      </c>
      <c r="F36" s="37">
        <v>49</v>
      </c>
      <c r="G36" s="38">
        <f t="shared" si="0"/>
        <v>2749</v>
      </c>
      <c r="H36" s="39">
        <f t="shared" si="1"/>
        <v>7.64324366239994</v>
      </c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="75" zoomScaleNormal="75" zoomScalePageLayoutView="0" workbookViewId="0" topLeftCell="A1">
      <selection activeCell="A2" sqref="A2"/>
    </sheetView>
  </sheetViews>
  <sheetFormatPr defaultColWidth="9.140625" defaultRowHeight="15"/>
  <cols>
    <col min="1" max="1" width="7.28125" style="1" customWidth="1"/>
    <col min="2" max="2" width="2.7109375" style="2" customWidth="1"/>
    <col min="3" max="3" width="48.140625" style="3" customWidth="1"/>
    <col min="4" max="4" width="9.140625" style="4" customWidth="1"/>
    <col min="5" max="5" width="3.7109375" style="4" customWidth="1"/>
    <col min="6" max="6" width="9.140625" style="5" customWidth="1"/>
    <col min="7" max="7" width="0" style="3" hidden="1" customWidth="1"/>
    <col min="8" max="16384" width="9.140625" style="3" customWidth="1"/>
  </cols>
  <sheetData>
    <row r="1" spans="1:6" s="8" customFormat="1" ht="27">
      <c r="A1" s="6" t="s">
        <v>295</v>
      </c>
      <c r="B1" s="7"/>
      <c r="D1" s="9"/>
      <c r="E1" s="9"/>
      <c r="F1" s="10"/>
    </row>
    <row r="2" spans="1:4" ht="11.25">
      <c r="A2" s="3"/>
      <c r="C2" s="3" t="s">
        <v>229</v>
      </c>
      <c r="D2" s="2"/>
    </row>
    <row r="3" spans="1:4" ht="11.25">
      <c r="A3" s="3"/>
      <c r="C3" s="3" t="s">
        <v>263</v>
      </c>
      <c r="D3" s="2"/>
    </row>
    <row r="4" spans="3:6" ht="11.25">
      <c r="C4" s="3" t="s">
        <v>182</v>
      </c>
      <c r="D4" s="11"/>
      <c r="E4" s="11" t="s">
        <v>4</v>
      </c>
      <c r="F4" s="12"/>
    </row>
    <row r="5" spans="3:6" ht="12" thickBot="1">
      <c r="C5" s="11" t="s">
        <v>5</v>
      </c>
      <c r="D5" s="13" t="s">
        <v>6</v>
      </c>
      <c r="E5" s="11"/>
      <c r="F5" s="14" t="s">
        <v>7</v>
      </c>
    </row>
    <row r="6" spans="1:8" s="22" customFormat="1" ht="16.5">
      <c r="A6" s="15">
        <v>1</v>
      </c>
      <c r="B6" s="16" t="s">
        <v>8</v>
      </c>
      <c r="C6" s="17" t="s">
        <v>9</v>
      </c>
      <c r="D6" s="18">
        <v>15</v>
      </c>
      <c r="E6" s="18" t="s">
        <v>10</v>
      </c>
      <c r="F6" s="19">
        <v>23</v>
      </c>
      <c r="G6" s="20">
        <f aca="true" t="shared" si="0" ref="G6:G74">D6*60+F6</f>
        <v>923</v>
      </c>
      <c r="H6" s="21">
        <f aca="true" t="shared" si="1" ref="H6:H74">(760/G6)*(760/G6)*100</f>
        <v>67.79907715314305</v>
      </c>
    </row>
    <row r="7" spans="1:8" s="22" customFormat="1" ht="16.5">
      <c r="A7" s="15">
        <v>2</v>
      </c>
      <c r="B7" s="16" t="s">
        <v>8</v>
      </c>
      <c r="C7" s="23" t="s">
        <v>13</v>
      </c>
      <c r="D7" s="24">
        <v>16</v>
      </c>
      <c r="E7" s="24" t="s">
        <v>10</v>
      </c>
      <c r="F7" s="25">
        <v>13</v>
      </c>
      <c r="G7" s="26">
        <f t="shared" si="0"/>
        <v>973</v>
      </c>
      <c r="H7" s="27">
        <f t="shared" si="1"/>
        <v>61.01006729486473</v>
      </c>
    </row>
    <row r="8" spans="1:8" s="22" customFormat="1" ht="16.5">
      <c r="A8" s="15">
        <v>3</v>
      </c>
      <c r="B8" s="16" t="s">
        <v>8</v>
      </c>
      <c r="C8" s="23" t="s">
        <v>45</v>
      </c>
      <c r="D8" s="24">
        <v>16</v>
      </c>
      <c r="E8" s="24" t="s">
        <v>10</v>
      </c>
      <c r="F8" s="25">
        <v>21</v>
      </c>
      <c r="G8" s="26">
        <f t="shared" si="0"/>
        <v>981</v>
      </c>
      <c r="H8" s="27">
        <f t="shared" si="1"/>
        <v>60.019057297625324</v>
      </c>
    </row>
    <row r="9" spans="1:8" s="22" customFormat="1" ht="16.5">
      <c r="A9" s="15">
        <v>4</v>
      </c>
      <c r="B9" s="16" t="s">
        <v>8</v>
      </c>
      <c r="C9" s="28" t="s">
        <v>46</v>
      </c>
      <c r="D9" s="24">
        <v>16</v>
      </c>
      <c r="E9" s="24" t="s">
        <v>10</v>
      </c>
      <c r="F9" s="25">
        <v>25</v>
      </c>
      <c r="G9" s="26">
        <f t="shared" si="0"/>
        <v>985</v>
      </c>
      <c r="H9" s="27">
        <f t="shared" si="1"/>
        <v>59.53258264835476</v>
      </c>
    </row>
    <row r="10" spans="1:8" s="22" customFormat="1" ht="16.5">
      <c r="A10" s="15">
        <v>5</v>
      </c>
      <c r="B10" s="16" t="s">
        <v>8</v>
      </c>
      <c r="C10" s="23" t="s">
        <v>296</v>
      </c>
      <c r="D10" s="24">
        <v>16</v>
      </c>
      <c r="E10" s="24" t="s">
        <v>10</v>
      </c>
      <c r="F10" s="25">
        <v>31</v>
      </c>
      <c r="G10" s="26">
        <f t="shared" si="0"/>
        <v>991</v>
      </c>
      <c r="H10" s="27">
        <f t="shared" si="1"/>
        <v>58.813886023657936</v>
      </c>
    </row>
    <row r="11" spans="1:8" s="22" customFormat="1" ht="16.5">
      <c r="A11" s="15">
        <v>6</v>
      </c>
      <c r="B11" s="16" t="s">
        <v>8</v>
      </c>
      <c r="C11" s="28" t="s">
        <v>11</v>
      </c>
      <c r="D11" s="24">
        <v>16</v>
      </c>
      <c r="E11" s="24" t="s">
        <v>10</v>
      </c>
      <c r="F11" s="25">
        <v>45</v>
      </c>
      <c r="G11" s="26">
        <f t="shared" si="0"/>
        <v>1005</v>
      </c>
      <c r="H11" s="27">
        <f t="shared" si="1"/>
        <v>57.18670329942328</v>
      </c>
    </row>
    <row r="12" spans="1:8" s="22" customFormat="1" ht="16.5">
      <c r="A12" s="15">
        <v>7</v>
      </c>
      <c r="B12" s="16" t="s">
        <v>8</v>
      </c>
      <c r="C12" s="28" t="s">
        <v>264</v>
      </c>
      <c r="D12" s="24">
        <v>16</v>
      </c>
      <c r="E12" s="24" t="s">
        <v>10</v>
      </c>
      <c r="F12" s="25">
        <v>46</v>
      </c>
      <c r="G12" s="26">
        <f t="shared" si="0"/>
        <v>1006</v>
      </c>
      <c r="H12" s="27">
        <f t="shared" si="1"/>
        <v>57.073068546968685</v>
      </c>
    </row>
    <row r="13" spans="1:8" s="22" customFormat="1" ht="16.5">
      <c r="A13" s="15">
        <v>8</v>
      </c>
      <c r="B13" s="16" t="s">
        <v>8</v>
      </c>
      <c r="C13" s="23" t="s">
        <v>94</v>
      </c>
      <c r="D13" s="24">
        <v>17</v>
      </c>
      <c r="E13" s="24" t="s">
        <v>10</v>
      </c>
      <c r="F13" s="25">
        <v>11</v>
      </c>
      <c r="G13" s="26">
        <f t="shared" si="0"/>
        <v>1031</v>
      </c>
      <c r="H13" s="27">
        <f t="shared" si="1"/>
        <v>54.33877630505729</v>
      </c>
    </row>
    <row r="14" spans="1:8" s="22" customFormat="1" ht="16.5">
      <c r="A14" s="15">
        <v>9</v>
      </c>
      <c r="B14" s="16" t="s">
        <v>8</v>
      </c>
      <c r="C14" s="28" t="s">
        <v>74</v>
      </c>
      <c r="D14" s="24">
        <v>17</v>
      </c>
      <c r="E14" s="24" t="s">
        <v>10</v>
      </c>
      <c r="F14" s="25">
        <v>13</v>
      </c>
      <c r="G14" s="26">
        <f t="shared" si="0"/>
        <v>1033</v>
      </c>
      <c r="H14" s="27">
        <f t="shared" si="1"/>
        <v>54.12856846992143</v>
      </c>
    </row>
    <row r="15" spans="1:8" s="22" customFormat="1" ht="16.5">
      <c r="A15" s="15">
        <v>10</v>
      </c>
      <c r="B15" s="16" t="s">
        <v>8</v>
      </c>
      <c r="C15" s="23" t="s">
        <v>297</v>
      </c>
      <c r="D15" s="24">
        <v>17</v>
      </c>
      <c r="E15" s="24" t="s">
        <v>10</v>
      </c>
      <c r="F15" s="25">
        <v>20</v>
      </c>
      <c r="G15" s="26">
        <f t="shared" si="0"/>
        <v>1040</v>
      </c>
      <c r="H15" s="27">
        <f t="shared" si="1"/>
        <v>53.402366863905314</v>
      </c>
    </row>
    <row r="16" spans="1:8" s="22" customFormat="1" ht="16.5">
      <c r="A16" s="15">
        <v>11</v>
      </c>
      <c r="B16" s="16" t="s">
        <v>8</v>
      </c>
      <c r="C16" s="34" t="s">
        <v>47</v>
      </c>
      <c r="D16" s="30">
        <v>17</v>
      </c>
      <c r="E16" s="30" t="s">
        <v>10</v>
      </c>
      <c r="F16" s="31">
        <v>22</v>
      </c>
      <c r="G16" s="32">
        <f t="shared" si="0"/>
        <v>1042</v>
      </c>
      <c r="H16" s="33">
        <f t="shared" si="1"/>
        <v>53.19756411153806</v>
      </c>
    </row>
    <row r="17" spans="1:8" s="22" customFormat="1" ht="16.5">
      <c r="A17" s="15">
        <v>12</v>
      </c>
      <c r="B17" s="16" t="s">
        <v>8</v>
      </c>
      <c r="C17" s="23" t="s">
        <v>298</v>
      </c>
      <c r="D17" s="24">
        <v>17</v>
      </c>
      <c r="E17" s="24" t="s">
        <v>10</v>
      </c>
      <c r="F17" s="25">
        <v>39</v>
      </c>
      <c r="G17" s="26">
        <f t="shared" si="0"/>
        <v>1059</v>
      </c>
      <c r="H17" s="27">
        <f t="shared" si="1"/>
        <v>51.503324621638704</v>
      </c>
    </row>
    <row r="18" spans="1:8" s="22" customFormat="1" ht="16.5">
      <c r="A18" s="15">
        <v>13</v>
      </c>
      <c r="B18" s="16" t="s">
        <v>8</v>
      </c>
      <c r="C18" s="23" t="s">
        <v>50</v>
      </c>
      <c r="D18" s="24">
        <v>17</v>
      </c>
      <c r="E18" s="24" t="s">
        <v>10</v>
      </c>
      <c r="F18" s="25">
        <v>42</v>
      </c>
      <c r="G18" s="26">
        <f t="shared" si="0"/>
        <v>1062</v>
      </c>
      <c r="H18" s="27">
        <f t="shared" si="1"/>
        <v>51.21275637410848</v>
      </c>
    </row>
    <row r="19" spans="1:8" s="22" customFormat="1" ht="16.5">
      <c r="A19" s="15">
        <v>14</v>
      </c>
      <c r="B19" s="16" t="s">
        <v>8</v>
      </c>
      <c r="C19" s="23" t="s">
        <v>211</v>
      </c>
      <c r="D19" s="24">
        <v>17</v>
      </c>
      <c r="E19" s="24" t="s">
        <v>10</v>
      </c>
      <c r="F19" s="25">
        <v>43</v>
      </c>
      <c r="G19" s="26">
        <f t="shared" si="0"/>
        <v>1063</v>
      </c>
      <c r="H19" s="27">
        <f t="shared" si="1"/>
        <v>51.11644655738342</v>
      </c>
    </row>
    <row r="20" spans="1:8" s="22" customFormat="1" ht="16.5">
      <c r="A20" s="15">
        <v>15</v>
      </c>
      <c r="B20" s="16" t="s">
        <v>8</v>
      </c>
      <c r="C20" s="28" t="s">
        <v>15</v>
      </c>
      <c r="D20" s="24">
        <v>17</v>
      </c>
      <c r="E20" s="24" t="s">
        <v>10</v>
      </c>
      <c r="F20" s="25">
        <v>47</v>
      </c>
      <c r="G20" s="26">
        <f t="shared" si="0"/>
        <v>1067</v>
      </c>
      <c r="H20" s="27">
        <f t="shared" si="1"/>
        <v>50.73391135092214</v>
      </c>
    </row>
    <row r="21" spans="1:8" s="22" customFormat="1" ht="16.5">
      <c r="A21" s="15">
        <v>16</v>
      </c>
      <c r="B21" s="16" t="s">
        <v>8</v>
      </c>
      <c r="C21" s="29" t="s">
        <v>17</v>
      </c>
      <c r="D21" s="30">
        <v>18</v>
      </c>
      <c r="E21" s="30" t="s">
        <v>10</v>
      </c>
      <c r="F21" s="31">
        <v>0</v>
      </c>
      <c r="G21" s="32">
        <f t="shared" si="0"/>
        <v>1080</v>
      </c>
      <c r="H21" s="33">
        <f t="shared" si="1"/>
        <v>49.51989026063101</v>
      </c>
    </row>
    <row r="22" spans="1:8" s="22" customFormat="1" ht="16.5">
      <c r="A22" s="15">
        <v>17</v>
      </c>
      <c r="B22" s="16" t="s">
        <v>8</v>
      </c>
      <c r="C22" s="29" t="s">
        <v>226</v>
      </c>
      <c r="D22" s="30">
        <v>18</v>
      </c>
      <c r="E22" s="30" t="s">
        <v>10</v>
      </c>
      <c r="F22" s="31">
        <v>8</v>
      </c>
      <c r="G22" s="32">
        <f t="shared" si="0"/>
        <v>1088</v>
      </c>
      <c r="H22" s="33">
        <f t="shared" si="1"/>
        <v>48.794333910034595</v>
      </c>
    </row>
    <row r="23" spans="1:8" s="22" customFormat="1" ht="16.5">
      <c r="A23" s="15">
        <v>18</v>
      </c>
      <c r="B23" s="16" t="s">
        <v>8</v>
      </c>
      <c r="C23" s="28" t="s">
        <v>54</v>
      </c>
      <c r="D23" s="24">
        <v>18</v>
      </c>
      <c r="E23" s="24" t="s">
        <v>10</v>
      </c>
      <c r="F23" s="25">
        <v>38</v>
      </c>
      <c r="G23" s="26">
        <f t="shared" si="0"/>
        <v>1118</v>
      </c>
      <c r="H23" s="27">
        <f t="shared" si="1"/>
        <v>46.21080961722473</v>
      </c>
    </row>
    <row r="24" spans="1:8" s="22" customFormat="1" ht="16.5">
      <c r="A24" s="15">
        <v>19</v>
      </c>
      <c r="B24" s="16" t="s">
        <v>8</v>
      </c>
      <c r="C24" s="28" t="s">
        <v>96</v>
      </c>
      <c r="D24" s="24">
        <v>18</v>
      </c>
      <c r="E24" s="24" t="s">
        <v>10</v>
      </c>
      <c r="F24" s="25">
        <v>52</v>
      </c>
      <c r="G24" s="26">
        <f t="shared" si="0"/>
        <v>1132</v>
      </c>
      <c r="H24" s="27">
        <f t="shared" si="1"/>
        <v>45.07485422467505</v>
      </c>
    </row>
    <row r="25" spans="1:8" s="22" customFormat="1" ht="16.5">
      <c r="A25" s="15">
        <v>20</v>
      </c>
      <c r="B25" s="16" t="s">
        <v>8</v>
      </c>
      <c r="C25" s="28" t="s">
        <v>299</v>
      </c>
      <c r="D25" s="24">
        <v>19</v>
      </c>
      <c r="E25" s="24" t="s">
        <v>10</v>
      </c>
      <c r="F25" s="25">
        <v>0</v>
      </c>
      <c r="G25" s="26">
        <f t="shared" si="0"/>
        <v>1140</v>
      </c>
      <c r="H25" s="27">
        <f t="shared" si="1"/>
        <v>44.44444444444444</v>
      </c>
    </row>
    <row r="26" spans="1:8" s="22" customFormat="1" ht="16.5">
      <c r="A26" s="15">
        <v>21</v>
      </c>
      <c r="B26" s="16" t="s">
        <v>8</v>
      </c>
      <c r="C26" s="28" t="s">
        <v>300</v>
      </c>
      <c r="D26" s="24">
        <v>19</v>
      </c>
      <c r="E26" s="24" t="s">
        <v>10</v>
      </c>
      <c r="F26" s="25">
        <v>2</v>
      </c>
      <c r="G26" s="26">
        <f t="shared" si="0"/>
        <v>1142</v>
      </c>
      <c r="H26" s="27">
        <f t="shared" si="1"/>
        <v>44.288908450164236</v>
      </c>
    </row>
    <row r="27" spans="1:8" s="22" customFormat="1" ht="16.5">
      <c r="A27" s="15">
        <v>22</v>
      </c>
      <c r="B27" s="16" t="s">
        <v>8</v>
      </c>
      <c r="C27" s="23" t="s">
        <v>19</v>
      </c>
      <c r="D27" s="24">
        <v>19</v>
      </c>
      <c r="E27" s="24" t="s">
        <v>10</v>
      </c>
      <c r="F27" s="25">
        <v>4</v>
      </c>
      <c r="G27" s="26">
        <f t="shared" si="0"/>
        <v>1144</v>
      </c>
      <c r="H27" s="27">
        <f t="shared" si="1"/>
        <v>44.134187490830854</v>
      </c>
    </row>
    <row r="28" spans="1:8" s="22" customFormat="1" ht="16.5">
      <c r="A28" s="15">
        <v>23</v>
      </c>
      <c r="B28" s="16" t="s">
        <v>8</v>
      </c>
      <c r="C28" s="28" t="s">
        <v>21</v>
      </c>
      <c r="D28" s="24">
        <v>19</v>
      </c>
      <c r="E28" s="24" t="s">
        <v>10</v>
      </c>
      <c r="F28" s="25">
        <v>5</v>
      </c>
      <c r="G28" s="26">
        <f t="shared" si="0"/>
        <v>1145</v>
      </c>
      <c r="H28" s="27">
        <f t="shared" si="1"/>
        <v>44.05713087088347</v>
      </c>
    </row>
    <row r="29" spans="1:8" s="22" customFormat="1" ht="16.5">
      <c r="A29" s="15">
        <v>24</v>
      </c>
      <c r="B29" s="16" t="s">
        <v>8</v>
      </c>
      <c r="C29" s="23" t="s">
        <v>62</v>
      </c>
      <c r="D29" s="24">
        <v>19</v>
      </c>
      <c r="E29" s="24" t="s">
        <v>10</v>
      </c>
      <c r="F29" s="25">
        <v>22</v>
      </c>
      <c r="G29" s="26">
        <f t="shared" si="0"/>
        <v>1162</v>
      </c>
      <c r="H29" s="27">
        <f t="shared" si="1"/>
        <v>42.777453556542376</v>
      </c>
    </row>
    <row r="30" spans="1:8" s="22" customFormat="1" ht="16.5">
      <c r="A30" s="15">
        <v>25</v>
      </c>
      <c r="B30" s="16" t="s">
        <v>8</v>
      </c>
      <c r="C30" s="23" t="s">
        <v>18</v>
      </c>
      <c r="D30" s="24">
        <v>19</v>
      </c>
      <c r="E30" s="24" t="s">
        <v>10</v>
      </c>
      <c r="F30" s="25">
        <v>27</v>
      </c>
      <c r="G30" s="26">
        <f t="shared" si="0"/>
        <v>1167</v>
      </c>
      <c r="H30" s="27">
        <f t="shared" si="1"/>
        <v>42.41167965964921</v>
      </c>
    </row>
    <row r="31" spans="1:8" s="22" customFormat="1" ht="16.5">
      <c r="A31" s="15">
        <v>26</v>
      </c>
      <c r="B31" s="16" t="s">
        <v>8</v>
      </c>
      <c r="C31" s="28" t="s">
        <v>199</v>
      </c>
      <c r="D31" s="24">
        <v>19</v>
      </c>
      <c r="E31" s="24" t="s">
        <v>10</v>
      </c>
      <c r="F31" s="25">
        <v>30</v>
      </c>
      <c r="G31" s="26">
        <f t="shared" si="0"/>
        <v>1170</v>
      </c>
      <c r="H31" s="27">
        <f t="shared" si="1"/>
        <v>42.19446270728323</v>
      </c>
    </row>
    <row r="32" spans="1:8" s="22" customFormat="1" ht="16.5">
      <c r="A32" s="15">
        <v>27</v>
      </c>
      <c r="B32" s="16" t="s">
        <v>8</v>
      </c>
      <c r="C32" s="23" t="s">
        <v>81</v>
      </c>
      <c r="D32" s="24">
        <v>19</v>
      </c>
      <c r="E32" s="24" t="s">
        <v>10</v>
      </c>
      <c r="F32" s="25">
        <v>39</v>
      </c>
      <c r="G32" s="26">
        <f t="shared" si="0"/>
        <v>1179</v>
      </c>
      <c r="H32" s="27">
        <f t="shared" si="1"/>
        <v>41.552731178432865</v>
      </c>
    </row>
    <row r="33" spans="1:8" s="22" customFormat="1" ht="16.5">
      <c r="A33" s="15">
        <v>28</v>
      </c>
      <c r="B33" s="16" t="s">
        <v>8</v>
      </c>
      <c r="C33" s="34" t="s">
        <v>232</v>
      </c>
      <c r="D33" s="30">
        <v>19</v>
      </c>
      <c r="E33" s="30" t="s">
        <v>10</v>
      </c>
      <c r="F33" s="31">
        <v>39</v>
      </c>
      <c r="G33" s="32">
        <f t="shared" si="0"/>
        <v>1179</v>
      </c>
      <c r="H33" s="33">
        <f t="shared" si="1"/>
        <v>41.552731178432865</v>
      </c>
    </row>
    <row r="34" spans="1:8" s="22" customFormat="1" ht="16.5">
      <c r="A34" s="15">
        <v>29</v>
      </c>
      <c r="B34" s="16" t="s">
        <v>8</v>
      </c>
      <c r="C34" s="23" t="s">
        <v>301</v>
      </c>
      <c r="D34" s="24">
        <v>19</v>
      </c>
      <c r="E34" s="24" t="s">
        <v>10</v>
      </c>
      <c r="F34" s="25">
        <v>45</v>
      </c>
      <c r="G34" s="26">
        <f t="shared" si="0"/>
        <v>1185</v>
      </c>
      <c r="H34" s="27">
        <f t="shared" si="1"/>
        <v>41.133009311185894</v>
      </c>
    </row>
    <row r="35" spans="1:8" ht="16.5">
      <c r="A35" s="15">
        <v>30</v>
      </c>
      <c r="B35" s="16" t="s">
        <v>8</v>
      </c>
      <c r="C35" s="34" t="s">
        <v>212</v>
      </c>
      <c r="D35" s="30">
        <v>19</v>
      </c>
      <c r="E35" s="30" t="s">
        <v>10</v>
      </c>
      <c r="F35" s="31">
        <v>51</v>
      </c>
      <c r="G35" s="32">
        <f t="shared" si="0"/>
        <v>1191</v>
      </c>
      <c r="H35" s="33">
        <f t="shared" si="1"/>
        <v>40.719614855609635</v>
      </c>
    </row>
    <row r="36" spans="1:8" ht="16.5">
      <c r="A36" s="15">
        <v>31</v>
      </c>
      <c r="B36" s="16" t="s">
        <v>8</v>
      </c>
      <c r="C36" s="34" t="s">
        <v>238</v>
      </c>
      <c r="D36" s="30">
        <v>19</v>
      </c>
      <c r="E36" s="30" t="s">
        <v>10</v>
      </c>
      <c r="F36" s="31">
        <v>51</v>
      </c>
      <c r="G36" s="32">
        <f t="shared" si="0"/>
        <v>1191</v>
      </c>
      <c r="H36" s="33">
        <f t="shared" si="1"/>
        <v>40.719614855609635</v>
      </c>
    </row>
    <row r="37" spans="1:8" ht="16.5">
      <c r="A37" s="15">
        <v>32</v>
      </c>
      <c r="B37" s="16" t="s">
        <v>8</v>
      </c>
      <c r="C37" s="23" t="s">
        <v>302</v>
      </c>
      <c r="D37" s="24">
        <v>20</v>
      </c>
      <c r="E37" s="24" t="s">
        <v>10</v>
      </c>
      <c r="F37" s="25">
        <v>7</v>
      </c>
      <c r="G37" s="26">
        <f t="shared" si="0"/>
        <v>1207</v>
      </c>
      <c r="H37" s="27">
        <f t="shared" si="1"/>
        <v>39.647211207201295</v>
      </c>
    </row>
    <row r="38" spans="1:8" ht="16.5">
      <c r="A38" s="15">
        <v>33</v>
      </c>
      <c r="B38" s="16" t="s">
        <v>8</v>
      </c>
      <c r="C38" s="23" t="s">
        <v>303</v>
      </c>
      <c r="D38" s="24">
        <v>20</v>
      </c>
      <c r="E38" s="24" t="s">
        <v>10</v>
      </c>
      <c r="F38" s="25">
        <v>7</v>
      </c>
      <c r="G38" s="26">
        <f t="shared" si="0"/>
        <v>1207</v>
      </c>
      <c r="H38" s="27">
        <f t="shared" si="1"/>
        <v>39.647211207201295</v>
      </c>
    </row>
    <row r="39" spans="1:8" ht="16.5">
      <c r="A39" s="15">
        <v>34</v>
      </c>
      <c r="B39" s="16" t="s">
        <v>8</v>
      </c>
      <c r="C39" s="23" t="s">
        <v>304</v>
      </c>
      <c r="D39" s="24">
        <v>20</v>
      </c>
      <c r="E39" s="24" t="s">
        <v>10</v>
      </c>
      <c r="F39" s="25">
        <v>12</v>
      </c>
      <c r="G39" s="26">
        <f t="shared" si="0"/>
        <v>1212</v>
      </c>
      <c r="H39" s="27">
        <f t="shared" si="1"/>
        <v>39.32076375954428</v>
      </c>
    </row>
    <row r="40" spans="1:8" ht="16.5">
      <c r="A40" s="15">
        <v>35</v>
      </c>
      <c r="B40" s="16" t="s">
        <v>8</v>
      </c>
      <c r="C40" s="34" t="s">
        <v>58</v>
      </c>
      <c r="D40" s="30">
        <v>20</v>
      </c>
      <c r="E40" s="30" t="s">
        <v>10</v>
      </c>
      <c r="F40" s="31">
        <v>13</v>
      </c>
      <c r="G40" s="32">
        <f t="shared" si="0"/>
        <v>1213</v>
      </c>
      <c r="H40" s="33">
        <f t="shared" si="1"/>
        <v>39.2559582266583</v>
      </c>
    </row>
    <row r="41" spans="1:8" ht="16.5">
      <c r="A41" s="15">
        <v>36</v>
      </c>
      <c r="B41" s="16" t="s">
        <v>8</v>
      </c>
      <c r="C41" s="23" t="s">
        <v>218</v>
      </c>
      <c r="D41" s="24">
        <v>20</v>
      </c>
      <c r="E41" s="24" t="s">
        <v>10</v>
      </c>
      <c r="F41" s="25">
        <v>25</v>
      </c>
      <c r="G41" s="26">
        <f t="shared" si="0"/>
        <v>1225</v>
      </c>
      <c r="H41" s="27">
        <f t="shared" si="1"/>
        <v>38.49062890462307</v>
      </c>
    </row>
    <row r="42" spans="1:8" ht="16.5">
      <c r="A42" s="15">
        <v>37</v>
      </c>
      <c r="B42" s="16" t="s">
        <v>8</v>
      </c>
      <c r="C42" s="23" t="s">
        <v>83</v>
      </c>
      <c r="D42" s="24">
        <v>20</v>
      </c>
      <c r="E42" s="24" t="s">
        <v>10</v>
      </c>
      <c r="F42" s="25">
        <v>25</v>
      </c>
      <c r="G42" s="26">
        <f t="shared" si="0"/>
        <v>1225</v>
      </c>
      <c r="H42" s="27">
        <f t="shared" si="1"/>
        <v>38.49062890462307</v>
      </c>
    </row>
    <row r="43" spans="1:8" ht="16.5">
      <c r="A43" s="15">
        <v>38</v>
      </c>
      <c r="B43" s="16" t="s">
        <v>8</v>
      </c>
      <c r="C43" s="23" t="s">
        <v>305</v>
      </c>
      <c r="D43" s="24">
        <v>20</v>
      </c>
      <c r="E43" s="24" t="s">
        <v>10</v>
      </c>
      <c r="F43" s="25">
        <v>25</v>
      </c>
      <c r="G43" s="26">
        <f t="shared" si="0"/>
        <v>1225</v>
      </c>
      <c r="H43" s="27">
        <f t="shared" si="1"/>
        <v>38.49062890462307</v>
      </c>
    </row>
    <row r="44" spans="1:8" ht="16.5">
      <c r="A44" s="15">
        <v>39</v>
      </c>
      <c r="B44" s="16" t="s">
        <v>8</v>
      </c>
      <c r="C44" s="23" t="s">
        <v>57</v>
      </c>
      <c r="D44" s="24">
        <v>20</v>
      </c>
      <c r="E44" s="24" t="s">
        <v>10</v>
      </c>
      <c r="F44" s="25">
        <v>33</v>
      </c>
      <c r="G44" s="26">
        <f t="shared" si="0"/>
        <v>1233</v>
      </c>
      <c r="H44" s="27">
        <f t="shared" si="1"/>
        <v>37.99277637343952</v>
      </c>
    </row>
    <row r="45" spans="1:8" ht="16.5">
      <c r="A45" s="15">
        <v>40</v>
      </c>
      <c r="B45" s="16" t="s">
        <v>8</v>
      </c>
      <c r="C45" s="23" t="s">
        <v>213</v>
      </c>
      <c r="D45" s="24">
        <v>20</v>
      </c>
      <c r="E45" s="24" t="s">
        <v>10</v>
      </c>
      <c r="F45" s="25">
        <v>54</v>
      </c>
      <c r="G45" s="26">
        <f t="shared" si="0"/>
        <v>1254</v>
      </c>
      <c r="H45" s="27">
        <f t="shared" si="1"/>
        <v>36.73094582185492</v>
      </c>
    </row>
    <row r="46" spans="1:8" ht="16.5">
      <c r="A46" s="15">
        <v>41</v>
      </c>
      <c r="B46" s="16" t="s">
        <v>8</v>
      </c>
      <c r="C46" s="34" t="s">
        <v>23</v>
      </c>
      <c r="D46" s="30">
        <v>21</v>
      </c>
      <c r="E46" s="30" t="s">
        <v>10</v>
      </c>
      <c r="F46" s="31">
        <v>10</v>
      </c>
      <c r="G46" s="32">
        <f t="shared" si="0"/>
        <v>1270</v>
      </c>
      <c r="H46" s="33">
        <f t="shared" si="1"/>
        <v>35.81127162254325</v>
      </c>
    </row>
    <row r="47" spans="1:8" ht="16.5">
      <c r="A47" s="15">
        <v>42</v>
      </c>
      <c r="B47" s="16" t="s">
        <v>8</v>
      </c>
      <c r="C47" s="34" t="s">
        <v>204</v>
      </c>
      <c r="D47" s="30">
        <v>21</v>
      </c>
      <c r="E47" s="30" t="s">
        <v>10</v>
      </c>
      <c r="F47" s="31">
        <v>38</v>
      </c>
      <c r="G47" s="32">
        <f t="shared" si="0"/>
        <v>1298</v>
      </c>
      <c r="H47" s="33">
        <f t="shared" si="1"/>
        <v>34.28291955622138</v>
      </c>
    </row>
    <row r="48" spans="1:8" ht="16.5">
      <c r="A48" s="15">
        <v>43</v>
      </c>
      <c r="B48" s="16" t="s">
        <v>8</v>
      </c>
      <c r="C48" s="23" t="s">
        <v>80</v>
      </c>
      <c r="D48" s="24">
        <v>21</v>
      </c>
      <c r="E48" s="24" t="s">
        <v>10</v>
      </c>
      <c r="F48" s="25">
        <v>39</v>
      </c>
      <c r="G48" s="26">
        <f t="shared" si="0"/>
        <v>1299</v>
      </c>
      <c r="H48" s="27">
        <f t="shared" si="1"/>
        <v>34.230156317318766</v>
      </c>
    </row>
    <row r="49" spans="1:8" ht="16.5">
      <c r="A49" s="15">
        <v>44</v>
      </c>
      <c r="B49" s="16" t="s">
        <v>8</v>
      </c>
      <c r="C49" s="23" t="s">
        <v>64</v>
      </c>
      <c r="D49" s="24">
        <v>21</v>
      </c>
      <c r="E49" s="24" t="s">
        <v>10</v>
      </c>
      <c r="F49" s="25">
        <v>57</v>
      </c>
      <c r="G49" s="26">
        <f t="shared" si="0"/>
        <v>1317</v>
      </c>
      <c r="H49" s="27">
        <f t="shared" si="1"/>
        <v>33.300874205601765</v>
      </c>
    </row>
    <row r="50" spans="1:8" ht="16.5">
      <c r="A50" s="15">
        <v>45</v>
      </c>
      <c r="B50" s="16" t="s">
        <v>8</v>
      </c>
      <c r="C50" s="34" t="s">
        <v>147</v>
      </c>
      <c r="D50" s="30">
        <v>22</v>
      </c>
      <c r="E50" s="30" t="s">
        <v>10</v>
      </c>
      <c r="F50" s="31">
        <v>3</v>
      </c>
      <c r="G50" s="32">
        <f t="shared" si="0"/>
        <v>1323</v>
      </c>
      <c r="H50" s="33">
        <f t="shared" si="1"/>
        <v>32.999510377763265</v>
      </c>
    </row>
    <row r="51" spans="1:8" ht="16.5">
      <c r="A51" s="15">
        <v>46</v>
      </c>
      <c r="B51" s="16" t="s">
        <v>8</v>
      </c>
      <c r="C51" s="23" t="s">
        <v>306</v>
      </c>
      <c r="D51" s="24">
        <v>22</v>
      </c>
      <c r="E51" s="24" t="s">
        <v>10</v>
      </c>
      <c r="F51" s="25">
        <v>14</v>
      </c>
      <c r="G51" s="26">
        <f t="shared" si="0"/>
        <v>1334</v>
      </c>
      <c r="H51" s="27">
        <f t="shared" si="1"/>
        <v>32.45753435126515</v>
      </c>
    </row>
    <row r="52" spans="1:8" ht="16.5">
      <c r="A52" s="15">
        <v>47</v>
      </c>
      <c r="B52" s="16" t="s">
        <v>8</v>
      </c>
      <c r="C52" s="23" t="s">
        <v>29</v>
      </c>
      <c r="D52" s="24">
        <v>22</v>
      </c>
      <c r="E52" s="24" t="s">
        <v>10</v>
      </c>
      <c r="F52" s="25">
        <v>15</v>
      </c>
      <c r="G52" s="26">
        <f t="shared" si="0"/>
        <v>1335</v>
      </c>
      <c r="H52" s="27">
        <f t="shared" si="1"/>
        <v>32.40892704344288</v>
      </c>
    </row>
    <row r="53" spans="1:8" ht="16.5">
      <c r="A53" s="15">
        <v>48</v>
      </c>
      <c r="B53" s="16" t="s">
        <v>8</v>
      </c>
      <c r="C53" s="23" t="s">
        <v>307</v>
      </c>
      <c r="D53" s="24">
        <v>22</v>
      </c>
      <c r="E53" s="24" t="s">
        <v>10</v>
      </c>
      <c r="F53" s="25">
        <v>17</v>
      </c>
      <c r="G53" s="26">
        <f t="shared" si="0"/>
        <v>1337</v>
      </c>
      <c r="H53" s="27">
        <f t="shared" si="1"/>
        <v>32.3120394233733</v>
      </c>
    </row>
    <row r="54" spans="1:8" ht="16.5">
      <c r="A54" s="15">
        <v>49</v>
      </c>
      <c r="B54" s="16" t="s">
        <v>8</v>
      </c>
      <c r="C54" s="23" t="s">
        <v>34</v>
      </c>
      <c r="D54" s="24">
        <v>22</v>
      </c>
      <c r="E54" s="24" t="s">
        <v>10</v>
      </c>
      <c r="F54" s="25">
        <v>28</v>
      </c>
      <c r="G54" s="26">
        <f t="shared" si="0"/>
        <v>1348</v>
      </c>
      <c r="H54" s="27">
        <f t="shared" si="1"/>
        <v>31.786843240673075</v>
      </c>
    </row>
    <row r="55" spans="1:8" ht="16.5">
      <c r="A55" s="15">
        <v>50</v>
      </c>
      <c r="B55" s="16" t="s">
        <v>8</v>
      </c>
      <c r="C55" s="23" t="s">
        <v>308</v>
      </c>
      <c r="D55" s="24">
        <v>22</v>
      </c>
      <c r="E55" s="24" t="s">
        <v>10</v>
      </c>
      <c r="F55" s="25">
        <v>48</v>
      </c>
      <c r="G55" s="26">
        <f t="shared" si="0"/>
        <v>1368</v>
      </c>
      <c r="H55" s="27">
        <f t="shared" si="1"/>
        <v>30.864197530864203</v>
      </c>
    </row>
    <row r="56" spans="1:8" ht="16.5">
      <c r="A56" s="15">
        <v>51</v>
      </c>
      <c r="B56" s="16" t="s">
        <v>8</v>
      </c>
      <c r="C56" s="34" t="s">
        <v>122</v>
      </c>
      <c r="D56" s="30">
        <v>23</v>
      </c>
      <c r="E56" s="30" t="s">
        <v>10</v>
      </c>
      <c r="F56" s="31">
        <v>6</v>
      </c>
      <c r="G56" s="32">
        <f t="shared" si="0"/>
        <v>1386</v>
      </c>
      <c r="H56" s="33">
        <f t="shared" si="1"/>
        <v>30.06773569544132</v>
      </c>
    </row>
    <row r="57" spans="1:8" ht="16.5">
      <c r="A57" s="15">
        <v>52</v>
      </c>
      <c r="B57" s="16" t="s">
        <v>8</v>
      </c>
      <c r="C57" s="23" t="s">
        <v>309</v>
      </c>
      <c r="D57" s="24">
        <v>23</v>
      </c>
      <c r="E57" s="24" t="s">
        <v>10</v>
      </c>
      <c r="F57" s="25">
        <v>9</v>
      </c>
      <c r="G57" s="26">
        <f t="shared" si="0"/>
        <v>1389</v>
      </c>
      <c r="H57" s="27">
        <f t="shared" si="1"/>
        <v>29.93799372940013</v>
      </c>
    </row>
    <row r="58" spans="1:8" ht="16.5">
      <c r="A58" s="15">
        <v>53</v>
      </c>
      <c r="B58" s="16" t="s">
        <v>8</v>
      </c>
      <c r="C58" s="34" t="s">
        <v>206</v>
      </c>
      <c r="D58" s="30">
        <v>23</v>
      </c>
      <c r="E58" s="30" t="s">
        <v>10</v>
      </c>
      <c r="F58" s="31">
        <v>12</v>
      </c>
      <c r="G58" s="32">
        <f t="shared" si="0"/>
        <v>1392</v>
      </c>
      <c r="H58" s="33">
        <f t="shared" si="1"/>
        <v>29.80908970801956</v>
      </c>
    </row>
    <row r="59" spans="1:8" ht="16.5">
      <c r="A59" s="15">
        <v>54</v>
      </c>
      <c r="B59" s="16" t="s">
        <v>8</v>
      </c>
      <c r="C59" s="34" t="s">
        <v>267</v>
      </c>
      <c r="D59" s="30">
        <v>23</v>
      </c>
      <c r="E59" s="30" t="s">
        <v>10</v>
      </c>
      <c r="F59" s="31">
        <v>31</v>
      </c>
      <c r="G59" s="32">
        <f t="shared" si="0"/>
        <v>1411</v>
      </c>
      <c r="H59" s="33">
        <f t="shared" si="1"/>
        <v>29.011698605821127</v>
      </c>
    </row>
    <row r="60" spans="1:8" ht="16.5">
      <c r="A60" s="15">
        <v>55</v>
      </c>
      <c r="B60" s="16" t="s">
        <v>8</v>
      </c>
      <c r="C60" s="23" t="s">
        <v>35</v>
      </c>
      <c r="D60" s="24">
        <v>24</v>
      </c>
      <c r="E60" s="24" t="s">
        <v>10</v>
      </c>
      <c r="F60" s="25">
        <v>15</v>
      </c>
      <c r="G60" s="26">
        <f t="shared" si="0"/>
        <v>1455</v>
      </c>
      <c r="H60" s="27">
        <f t="shared" si="1"/>
        <v>27.283570104273693</v>
      </c>
    </row>
    <row r="61" spans="1:8" ht="16.5">
      <c r="A61" s="15">
        <v>56</v>
      </c>
      <c r="B61" s="16" t="s">
        <v>8</v>
      </c>
      <c r="C61" s="34" t="s">
        <v>103</v>
      </c>
      <c r="D61" s="30">
        <v>24</v>
      </c>
      <c r="E61" s="30" t="s">
        <v>10</v>
      </c>
      <c r="F61" s="31">
        <v>17</v>
      </c>
      <c r="G61" s="32">
        <f t="shared" si="0"/>
        <v>1457</v>
      </c>
      <c r="H61" s="33">
        <f t="shared" si="1"/>
        <v>27.208718095352047</v>
      </c>
    </row>
    <row r="62" spans="1:8" ht="16.5">
      <c r="A62" s="15">
        <v>57</v>
      </c>
      <c r="B62" s="16" t="s">
        <v>8</v>
      </c>
      <c r="C62" s="34" t="s">
        <v>207</v>
      </c>
      <c r="D62" s="30">
        <v>24</v>
      </c>
      <c r="E62" s="30" t="s">
        <v>10</v>
      </c>
      <c r="F62" s="31">
        <v>29</v>
      </c>
      <c r="G62" s="32">
        <f t="shared" si="0"/>
        <v>1469</v>
      </c>
      <c r="H62" s="33">
        <f t="shared" si="1"/>
        <v>26.76600735601801</v>
      </c>
    </row>
    <row r="63" spans="1:8" ht="16.5">
      <c r="A63" s="15">
        <v>58</v>
      </c>
      <c r="B63" s="16" t="s">
        <v>8</v>
      </c>
      <c r="C63" s="23" t="s">
        <v>82</v>
      </c>
      <c r="D63" s="24">
        <v>24</v>
      </c>
      <c r="E63" s="24" t="s">
        <v>10</v>
      </c>
      <c r="F63" s="25">
        <v>30</v>
      </c>
      <c r="G63" s="26">
        <f t="shared" si="0"/>
        <v>1470</v>
      </c>
      <c r="H63" s="27">
        <f t="shared" si="1"/>
        <v>26.72960340598825</v>
      </c>
    </row>
    <row r="64" spans="1:8" ht="16.5">
      <c r="A64" s="15">
        <v>59</v>
      </c>
      <c r="B64" s="16" t="s">
        <v>8</v>
      </c>
      <c r="C64" s="34" t="s">
        <v>69</v>
      </c>
      <c r="D64" s="30">
        <v>25</v>
      </c>
      <c r="E64" s="30" t="s">
        <v>10</v>
      </c>
      <c r="F64" s="31">
        <v>15</v>
      </c>
      <c r="G64" s="32">
        <f t="shared" si="0"/>
        <v>1515</v>
      </c>
      <c r="H64" s="33">
        <f t="shared" si="1"/>
        <v>25.165288806108332</v>
      </c>
    </row>
    <row r="65" spans="1:8" ht="16.5">
      <c r="A65" s="15">
        <v>60</v>
      </c>
      <c r="B65" s="16" t="s">
        <v>8</v>
      </c>
      <c r="C65" s="34" t="s">
        <v>151</v>
      </c>
      <c r="D65" s="30">
        <v>25</v>
      </c>
      <c r="E65" s="30" t="s">
        <v>10</v>
      </c>
      <c r="F65" s="31">
        <v>15</v>
      </c>
      <c r="G65" s="32">
        <f t="shared" si="0"/>
        <v>1515</v>
      </c>
      <c r="H65" s="33">
        <f t="shared" si="1"/>
        <v>25.165288806108332</v>
      </c>
    </row>
    <row r="66" spans="1:8" ht="16.5">
      <c r="A66" s="15">
        <v>61</v>
      </c>
      <c r="B66" s="16" t="s">
        <v>8</v>
      </c>
      <c r="C66" s="23" t="s">
        <v>37</v>
      </c>
      <c r="D66" s="24">
        <v>25</v>
      </c>
      <c r="E66" s="24" t="s">
        <v>10</v>
      </c>
      <c r="F66" s="25">
        <v>36</v>
      </c>
      <c r="G66" s="26">
        <f t="shared" si="0"/>
        <v>1536</v>
      </c>
      <c r="H66" s="27">
        <f t="shared" si="1"/>
        <v>24.48187934027778</v>
      </c>
    </row>
    <row r="67" spans="1:8" ht="16.5">
      <c r="A67" s="15">
        <v>62</v>
      </c>
      <c r="B67" s="16" t="s">
        <v>8</v>
      </c>
      <c r="C67" s="23" t="s">
        <v>222</v>
      </c>
      <c r="D67" s="24">
        <v>25</v>
      </c>
      <c r="E67" s="24" t="s">
        <v>10</v>
      </c>
      <c r="F67" s="25">
        <v>41</v>
      </c>
      <c r="G67" s="26">
        <f t="shared" si="0"/>
        <v>1541</v>
      </c>
      <c r="H67" s="27">
        <f t="shared" si="1"/>
        <v>24.323266998809526</v>
      </c>
    </row>
    <row r="68" spans="1:8" ht="16.5">
      <c r="A68" s="15">
        <v>63</v>
      </c>
      <c r="B68" s="16" t="s">
        <v>8</v>
      </c>
      <c r="C68" s="23" t="s">
        <v>31</v>
      </c>
      <c r="D68" s="24">
        <v>25</v>
      </c>
      <c r="E68" s="24" t="s">
        <v>10</v>
      </c>
      <c r="F68" s="25">
        <v>47</v>
      </c>
      <c r="G68" s="26">
        <f t="shared" si="0"/>
        <v>1547</v>
      </c>
      <c r="H68" s="27">
        <f t="shared" si="1"/>
        <v>24.134958543110944</v>
      </c>
    </row>
    <row r="69" spans="1:8" ht="16.5">
      <c r="A69" s="15">
        <v>64</v>
      </c>
      <c r="B69" s="16" t="s">
        <v>8</v>
      </c>
      <c r="C69" s="23" t="s">
        <v>108</v>
      </c>
      <c r="D69" s="24">
        <v>26</v>
      </c>
      <c r="E69" s="24" t="s">
        <v>10</v>
      </c>
      <c r="F69" s="25">
        <v>14</v>
      </c>
      <c r="G69" s="26">
        <f t="shared" si="0"/>
        <v>1574</v>
      </c>
      <c r="H69" s="27">
        <f t="shared" si="1"/>
        <v>23.31405026728816</v>
      </c>
    </row>
    <row r="70" spans="1:8" ht="16.5">
      <c r="A70" s="15">
        <v>65</v>
      </c>
      <c r="B70" s="16" t="s">
        <v>8</v>
      </c>
      <c r="C70" s="34" t="s">
        <v>36</v>
      </c>
      <c r="D70" s="30">
        <v>26</v>
      </c>
      <c r="E70" s="30" t="s">
        <v>10</v>
      </c>
      <c r="F70" s="31">
        <v>30</v>
      </c>
      <c r="G70" s="32">
        <f t="shared" si="0"/>
        <v>1590</v>
      </c>
      <c r="H70" s="33">
        <f t="shared" si="1"/>
        <v>22.84719750009889</v>
      </c>
    </row>
    <row r="71" spans="1:8" ht="16.5">
      <c r="A71" s="15">
        <v>66</v>
      </c>
      <c r="B71" s="16" t="s">
        <v>8</v>
      </c>
      <c r="C71" s="34" t="s">
        <v>310</v>
      </c>
      <c r="D71" s="30">
        <v>27</v>
      </c>
      <c r="E71" s="30" t="s">
        <v>10</v>
      </c>
      <c r="F71" s="31">
        <v>8</v>
      </c>
      <c r="G71" s="32">
        <f t="shared" si="0"/>
        <v>1628</v>
      </c>
      <c r="H71" s="33">
        <f t="shared" si="1"/>
        <v>21.793068476115156</v>
      </c>
    </row>
    <row r="72" spans="1:8" ht="16.5">
      <c r="A72" s="15">
        <v>67</v>
      </c>
      <c r="B72" s="16" t="s">
        <v>8</v>
      </c>
      <c r="C72" s="23" t="s">
        <v>85</v>
      </c>
      <c r="D72" s="24">
        <v>28</v>
      </c>
      <c r="E72" s="24" t="s">
        <v>10</v>
      </c>
      <c r="F72" s="25">
        <v>24</v>
      </c>
      <c r="G72" s="26">
        <f t="shared" si="0"/>
        <v>1704</v>
      </c>
      <c r="H72" s="27">
        <f t="shared" si="1"/>
        <v>19.89243756750204</v>
      </c>
    </row>
    <row r="73" spans="1:8" ht="16.5">
      <c r="A73" s="15">
        <v>68</v>
      </c>
      <c r="B73" s="16" t="s">
        <v>8</v>
      </c>
      <c r="C73" s="34" t="s">
        <v>247</v>
      </c>
      <c r="D73" s="30">
        <v>28</v>
      </c>
      <c r="E73" s="30" t="s">
        <v>10</v>
      </c>
      <c r="F73" s="31">
        <v>58</v>
      </c>
      <c r="G73" s="32">
        <f t="shared" si="0"/>
        <v>1738</v>
      </c>
      <c r="H73" s="33">
        <f t="shared" si="1"/>
        <v>19.121750196315755</v>
      </c>
    </row>
    <row r="74" spans="1:8" ht="17.25" thickBot="1">
      <c r="A74" s="15">
        <v>69</v>
      </c>
      <c r="B74" s="16" t="s">
        <v>8</v>
      </c>
      <c r="C74" s="35" t="s">
        <v>260</v>
      </c>
      <c r="D74" s="36">
        <v>40</v>
      </c>
      <c r="E74" s="36" t="s">
        <v>10</v>
      </c>
      <c r="F74" s="37">
        <v>5</v>
      </c>
      <c r="G74" s="38">
        <f t="shared" si="0"/>
        <v>2405</v>
      </c>
      <c r="H74" s="39">
        <f t="shared" si="1"/>
        <v>9.986125578641172</v>
      </c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="75" zoomScaleNormal="75" zoomScalePageLayoutView="0" workbookViewId="0" topLeftCell="A1">
      <selection activeCell="A3" sqref="A3"/>
    </sheetView>
  </sheetViews>
  <sheetFormatPr defaultColWidth="9.140625" defaultRowHeight="15"/>
  <cols>
    <col min="1" max="1" width="7.28125" style="1" customWidth="1"/>
    <col min="2" max="2" width="2.7109375" style="2" customWidth="1"/>
    <col min="3" max="3" width="48.140625" style="3" customWidth="1"/>
    <col min="4" max="4" width="9.140625" style="4" customWidth="1"/>
    <col min="5" max="5" width="3.7109375" style="4" customWidth="1"/>
    <col min="6" max="6" width="9.140625" style="5" customWidth="1"/>
    <col min="7" max="7" width="0" style="3" hidden="1" customWidth="1"/>
    <col min="8" max="16384" width="9.140625" style="3" customWidth="1"/>
  </cols>
  <sheetData>
    <row r="1" spans="1:6" s="8" customFormat="1" ht="27">
      <c r="A1" s="6" t="s">
        <v>268</v>
      </c>
      <c r="B1" s="7"/>
      <c r="D1" s="9"/>
      <c r="E1" s="9"/>
      <c r="F1" s="10"/>
    </row>
    <row r="2" spans="1:4" ht="11.25">
      <c r="A2" s="3"/>
      <c r="C2" s="3" t="s">
        <v>269</v>
      </c>
      <c r="D2" s="2"/>
    </row>
    <row r="3" spans="1:4" ht="11.25">
      <c r="A3" s="3"/>
      <c r="C3" s="3" t="s">
        <v>270</v>
      </c>
      <c r="D3" s="2"/>
    </row>
    <row r="4" spans="3:6" ht="11.25">
      <c r="C4" s="3" t="s">
        <v>182</v>
      </c>
      <c r="D4" s="11"/>
      <c r="E4" s="11" t="s">
        <v>4</v>
      </c>
      <c r="F4" s="12"/>
    </row>
    <row r="5" spans="3:6" ht="11.25">
      <c r="C5" s="11" t="s">
        <v>5</v>
      </c>
      <c r="D5" s="13" t="s">
        <v>6</v>
      </c>
      <c r="E5" s="11"/>
      <c r="F5" s="14" t="s">
        <v>7</v>
      </c>
    </row>
    <row r="6" spans="1:8" s="22" customFormat="1" ht="16.5">
      <c r="A6" s="15">
        <v>1</v>
      </c>
      <c r="B6" s="16" t="s">
        <v>8</v>
      </c>
      <c r="C6" s="17" t="s">
        <v>279</v>
      </c>
      <c r="D6" s="18">
        <v>14</v>
      </c>
      <c r="E6" s="18" t="s">
        <v>10</v>
      </c>
      <c r="F6" s="19">
        <v>58</v>
      </c>
      <c r="G6" s="20">
        <f aca="true" t="shared" si="0" ref="G6:G65">D6*60+F6</f>
        <v>898</v>
      </c>
      <c r="H6" s="21">
        <f aca="true" t="shared" si="1" ref="H6:H65">(760/G6)*(760/G6)*100</f>
        <v>71.62662883616649</v>
      </c>
    </row>
    <row r="7" spans="1:8" s="22" customFormat="1" ht="16.5">
      <c r="A7" s="15">
        <v>2</v>
      </c>
      <c r="B7" s="16" t="s">
        <v>8</v>
      </c>
      <c r="C7" s="23" t="s">
        <v>283</v>
      </c>
      <c r="D7" s="24">
        <v>15</v>
      </c>
      <c r="E7" s="24" t="s">
        <v>10</v>
      </c>
      <c r="F7" s="25">
        <v>24</v>
      </c>
      <c r="G7" s="26">
        <f t="shared" si="0"/>
        <v>924</v>
      </c>
      <c r="H7" s="27">
        <f t="shared" si="1"/>
        <v>67.65240531474298</v>
      </c>
    </row>
    <row r="8" spans="1:8" s="22" customFormat="1" ht="16.5">
      <c r="A8" s="15">
        <v>3</v>
      </c>
      <c r="B8" s="16" t="s">
        <v>8</v>
      </c>
      <c r="C8" s="23" t="s">
        <v>9</v>
      </c>
      <c r="D8" s="24">
        <v>16</v>
      </c>
      <c r="E8" s="24" t="s">
        <v>10</v>
      </c>
      <c r="F8" s="25">
        <v>1</v>
      </c>
      <c r="G8" s="26">
        <f t="shared" si="0"/>
        <v>961</v>
      </c>
      <c r="H8" s="27">
        <f t="shared" si="1"/>
        <v>62.54324482063755</v>
      </c>
    </row>
    <row r="9" spans="1:8" s="22" customFormat="1" ht="16.5">
      <c r="A9" s="15">
        <v>4</v>
      </c>
      <c r="B9" s="16" t="s">
        <v>8</v>
      </c>
      <c r="C9" s="28" t="s">
        <v>280</v>
      </c>
      <c r="D9" s="24">
        <v>16</v>
      </c>
      <c r="E9" s="24" t="s">
        <v>10</v>
      </c>
      <c r="F9" s="25">
        <v>10</v>
      </c>
      <c r="G9" s="26">
        <f t="shared" si="0"/>
        <v>970</v>
      </c>
      <c r="H9" s="27">
        <f t="shared" si="1"/>
        <v>61.38803273461579</v>
      </c>
    </row>
    <row r="10" spans="1:8" s="22" customFormat="1" ht="16.5">
      <c r="A10" s="15">
        <v>5</v>
      </c>
      <c r="B10" s="16" t="s">
        <v>8</v>
      </c>
      <c r="C10" s="23" t="s">
        <v>13</v>
      </c>
      <c r="D10" s="24">
        <v>16</v>
      </c>
      <c r="E10" s="24" t="s">
        <v>10</v>
      </c>
      <c r="F10" s="25">
        <v>30</v>
      </c>
      <c r="G10" s="26">
        <f t="shared" si="0"/>
        <v>990</v>
      </c>
      <c r="H10" s="27">
        <f t="shared" si="1"/>
        <v>58.93276196306498</v>
      </c>
    </row>
    <row r="11" spans="1:8" s="22" customFormat="1" ht="16.5">
      <c r="A11" s="15">
        <v>6</v>
      </c>
      <c r="B11" s="16" t="s">
        <v>8</v>
      </c>
      <c r="C11" s="46" t="s">
        <v>47</v>
      </c>
      <c r="D11" s="47">
        <v>17</v>
      </c>
      <c r="E11" s="47" t="s">
        <v>10</v>
      </c>
      <c r="F11" s="48">
        <v>3</v>
      </c>
      <c r="G11" s="49">
        <f t="shared" si="0"/>
        <v>1023</v>
      </c>
      <c r="H11" s="50">
        <f t="shared" si="1"/>
        <v>55.19197270214203</v>
      </c>
    </row>
    <row r="12" spans="1:8" s="22" customFormat="1" ht="16.5">
      <c r="A12" s="15">
        <v>7</v>
      </c>
      <c r="B12" s="16" t="s">
        <v>8</v>
      </c>
      <c r="C12" s="28" t="s">
        <v>11</v>
      </c>
      <c r="D12" s="24">
        <v>17</v>
      </c>
      <c r="E12" s="24" t="s">
        <v>10</v>
      </c>
      <c r="F12" s="25">
        <v>15</v>
      </c>
      <c r="G12" s="26">
        <f t="shared" si="0"/>
        <v>1035</v>
      </c>
      <c r="H12" s="27">
        <f t="shared" si="1"/>
        <v>53.91957805316344</v>
      </c>
    </row>
    <row r="13" spans="1:8" s="22" customFormat="1" ht="16.5">
      <c r="A13" s="15">
        <v>8</v>
      </c>
      <c r="B13" s="16" t="s">
        <v>8</v>
      </c>
      <c r="C13" s="23" t="s">
        <v>56</v>
      </c>
      <c r="D13" s="24">
        <v>17</v>
      </c>
      <c r="E13" s="24" t="s">
        <v>10</v>
      </c>
      <c r="F13" s="25">
        <v>33</v>
      </c>
      <c r="G13" s="26">
        <f t="shared" si="0"/>
        <v>1053</v>
      </c>
      <c r="H13" s="27">
        <f t="shared" si="1"/>
        <v>52.09192926825088</v>
      </c>
    </row>
    <row r="14" spans="1:8" s="22" customFormat="1" ht="16.5">
      <c r="A14" s="15">
        <v>9</v>
      </c>
      <c r="B14" s="16" t="s">
        <v>8</v>
      </c>
      <c r="C14" s="28" t="s">
        <v>278</v>
      </c>
      <c r="D14" s="24">
        <v>17</v>
      </c>
      <c r="E14" s="24" t="s">
        <v>10</v>
      </c>
      <c r="F14" s="25">
        <v>51</v>
      </c>
      <c r="G14" s="26">
        <f t="shared" si="0"/>
        <v>1071</v>
      </c>
      <c r="H14" s="27">
        <f t="shared" si="1"/>
        <v>50.35565424426852</v>
      </c>
    </row>
    <row r="15" spans="1:8" s="22" customFormat="1" ht="16.5">
      <c r="A15" s="15">
        <v>10</v>
      </c>
      <c r="B15" s="16" t="s">
        <v>8</v>
      </c>
      <c r="C15" s="23" t="s">
        <v>50</v>
      </c>
      <c r="D15" s="24">
        <v>18</v>
      </c>
      <c r="E15" s="24" t="s">
        <v>10</v>
      </c>
      <c r="F15" s="25">
        <v>8</v>
      </c>
      <c r="G15" s="26">
        <f t="shared" si="0"/>
        <v>1088</v>
      </c>
      <c r="H15" s="27">
        <f t="shared" si="1"/>
        <v>48.794333910034595</v>
      </c>
    </row>
    <row r="16" spans="1:8" s="22" customFormat="1" ht="16.5">
      <c r="A16" s="15">
        <v>11</v>
      </c>
      <c r="B16" s="16" t="s">
        <v>8</v>
      </c>
      <c r="C16" s="23" t="s">
        <v>96</v>
      </c>
      <c r="D16" s="24">
        <v>18</v>
      </c>
      <c r="E16" s="24" t="s">
        <v>10</v>
      </c>
      <c r="F16" s="25">
        <v>37</v>
      </c>
      <c r="G16" s="26">
        <f t="shared" si="0"/>
        <v>1117</v>
      </c>
      <c r="H16" s="27">
        <f t="shared" si="1"/>
        <v>46.293587584726644</v>
      </c>
    </row>
    <row r="17" spans="1:8" s="22" customFormat="1" ht="16.5">
      <c r="A17" s="15">
        <v>12</v>
      </c>
      <c r="B17" s="16" t="s">
        <v>8</v>
      </c>
      <c r="C17" s="23" t="s">
        <v>54</v>
      </c>
      <c r="D17" s="24">
        <v>18</v>
      </c>
      <c r="E17" s="24" t="s">
        <v>10</v>
      </c>
      <c r="F17" s="25">
        <v>47</v>
      </c>
      <c r="G17" s="26">
        <f t="shared" si="0"/>
        <v>1127</v>
      </c>
      <c r="H17" s="27">
        <f t="shared" si="1"/>
        <v>45.47569577578341</v>
      </c>
    </row>
    <row r="18" spans="1:8" s="22" customFormat="1" ht="16.5">
      <c r="A18" s="15">
        <v>13</v>
      </c>
      <c r="B18" s="16" t="s">
        <v>8</v>
      </c>
      <c r="C18" s="23" t="s">
        <v>281</v>
      </c>
      <c r="D18" s="24">
        <v>18</v>
      </c>
      <c r="E18" s="24" t="s">
        <v>10</v>
      </c>
      <c r="F18" s="25">
        <v>53</v>
      </c>
      <c r="G18" s="26">
        <f t="shared" si="0"/>
        <v>1133</v>
      </c>
      <c r="H18" s="27">
        <f t="shared" si="1"/>
        <v>44.995322075674096</v>
      </c>
    </row>
    <row r="19" spans="1:8" s="22" customFormat="1" ht="16.5">
      <c r="A19" s="15">
        <v>14</v>
      </c>
      <c r="B19" s="16" t="s">
        <v>8</v>
      </c>
      <c r="C19" s="51" t="s">
        <v>16</v>
      </c>
      <c r="D19" s="47">
        <v>18</v>
      </c>
      <c r="E19" s="47" t="s">
        <v>10</v>
      </c>
      <c r="F19" s="48">
        <v>56</v>
      </c>
      <c r="G19" s="49">
        <f t="shared" si="0"/>
        <v>1136</v>
      </c>
      <c r="H19" s="50">
        <f t="shared" si="1"/>
        <v>44.75798452687958</v>
      </c>
    </row>
    <row r="20" spans="1:8" s="22" customFormat="1" ht="16.5">
      <c r="A20" s="15">
        <v>15</v>
      </c>
      <c r="B20" s="16" t="s">
        <v>8</v>
      </c>
      <c r="C20" s="28" t="s">
        <v>287</v>
      </c>
      <c r="D20" s="24">
        <v>19</v>
      </c>
      <c r="E20" s="24" t="s">
        <v>10</v>
      </c>
      <c r="F20" s="25">
        <v>36</v>
      </c>
      <c r="G20" s="26">
        <f t="shared" si="0"/>
        <v>1176</v>
      </c>
      <c r="H20" s="27">
        <f t="shared" si="1"/>
        <v>41.76500532185664</v>
      </c>
    </row>
    <row r="21" spans="1:8" s="22" customFormat="1" ht="16.5">
      <c r="A21" s="15">
        <v>16</v>
      </c>
      <c r="B21" s="16" t="s">
        <v>8</v>
      </c>
      <c r="C21" s="28" t="s">
        <v>24</v>
      </c>
      <c r="D21" s="24">
        <v>19</v>
      </c>
      <c r="E21" s="24" t="s">
        <v>10</v>
      </c>
      <c r="F21" s="25">
        <v>41</v>
      </c>
      <c r="G21" s="26">
        <f t="shared" si="0"/>
        <v>1181</v>
      </c>
      <c r="H21" s="27">
        <f t="shared" si="1"/>
        <v>41.41211289962939</v>
      </c>
    </row>
    <row r="22" spans="1:8" s="22" customFormat="1" ht="16.5">
      <c r="A22" s="15">
        <v>17</v>
      </c>
      <c r="B22" s="16" t="s">
        <v>8</v>
      </c>
      <c r="C22" s="28" t="s">
        <v>52</v>
      </c>
      <c r="D22" s="24">
        <v>19</v>
      </c>
      <c r="E22" s="24" t="s">
        <v>10</v>
      </c>
      <c r="F22" s="25">
        <v>50</v>
      </c>
      <c r="G22" s="26">
        <f t="shared" si="0"/>
        <v>1190</v>
      </c>
      <c r="H22" s="27">
        <f t="shared" si="1"/>
        <v>40.78807993785749</v>
      </c>
    </row>
    <row r="23" spans="1:8" s="22" customFormat="1" ht="16.5">
      <c r="A23" s="15">
        <v>18</v>
      </c>
      <c r="B23" s="16" t="s">
        <v>8</v>
      </c>
      <c r="C23" s="28" t="s">
        <v>19</v>
      </c>
      <c r="D23" s="24">
        <v>19</v>
      </c>
      <c r="E23" s="24" t="s">
        <v>10</v>
      </c>
      <c r="F23" s="25">
        <v>52</v>
      </c>
      <c r="G23" s="26">
        <f t="shared" si="0"/>
        <v>1192</v>
      </c>
      <c r="H23" s="27">
        <f t="shared" si="1"/>
        <v>40.65132201252196</v>
      </c>
    </row>
    <row r="24" spans="1:8" s="22" customFormat="1" ht="16.5">
      <c r="A24" s="15">
        <v>19</v>
      </c>
      <c r="B24" s="16" t="s">
        <v>8</v>
      </c>
      <c r="C24" s="46" t="s">
        <v>58</v>
      </c>
      <c r="D24" s="47">
        <v>19</v>
      </c>
      <c r="E24" s="47" t="s">
        <v>10</v>
      </c>
      <c r="F24" s="48">
        <v>53</v>
      </c>
      <c r="G24" s="49">
        <f t="shared" si="0"/>
        <v>1193</v>
      </c>
      <c r="H24" s="50">
        <f t="shared" si="1"/>
        <v>40.583200831337315</v>
      </c>
    </row>
    <row r="25" spans="1:8" s="22" customFormat="1" ht="16.5">
      <c r="A25" s="15">
        <v>20</v>
      </c>
      <c r="B25" s="16" t="s">
        <v>8</v>
      </c>
      <c r="C25" s="28" t="s">
        <v>21</v>
      </c>
      <c r="D25" s="24">
        <v>20</v>
      </c>
      <c r="E25" s="24" t="s">
        <v>10</v>
      </c>
      <c r="F25" s="25">
        <v>2</v>
      </c>
      <c r="G25" s="26">
        <f t="shared" si="0"/>
        <v>1202</v>
      </c>
      <c r="H25" s="27">
        <f t="shared" si="1"/>
        <v>39.97774092541272</v>
      </c>
    </row>
    <row r="26" spans="1:8" s="22" customFormat="1" ht="16.5">
      <c r="A26" s="15">
        <v>21</v>
      </c>
      <c r="B26" s="16" t="s">
        <v>8</v>
      </c>
      <c r="C26" s="28" t="s">
        <v>292</v>
      </c>
      <c r="D26" s="24">
        <v>20</v>
      </c>
      <c r="E26" s="24" t="s">
        <v>10</v>
      </c>
      <c r="F26" s="25">
        <v>4</v>
      </c>
      <c r="G26" s="26">
        <f t="shared" si="0"/>
        <v>1204</v>
      </c>
      <c r="H26" s="27">
        <f t="shared" si="1"/>
        <v>39.845034823015204</v>
      </c>
    </row>
    <row r="27" spans="1:8" s="22" customFormat="1" ht="16.5">
      <c r="A27" s="15">
        <v>22</v>
      </c>
      <c r="B27" s="16" t="s">
        <v>8</v>
      </c>
      <c r="C27" s="51" t="s">
        <v>271</v>
      </c>
      <c r="D27" s="47">
        <v>20</v>
      </c>
      <c r="E27" s="47" t="s">
        <v>10</v>
      </c>
      <c r="F27" s="48">
        <v>33</v>
      </c>
      <c r="G27" s="49">
        <f t="shared" si="0"/>
        <v>1233</v>
      </c>
      <c r="H27" s="50">
        <f t="shared" si="1"/>
        <v>37.99277637343952</v>
      </c>
    </row>
    <row r="28" spans="1:8" s="22" customFormat="1" ht="16.5">
      <c r="A28" s="15">
        <v>23</v>
      </c>
      <c r="B28" s="16" t="s">
        <v>8</v>
      </c>
      <c r="C28" s="28" t="s">
        <v>60</v>
      </c>
      <c r="D28" s="24">
        <v>20</v>
      </c>
      <c r="E28" s="24" t="s">
        <v>10</v>
      </c>
      <c r="F28" s="25">
        <v>34</v>
      </c>
      <c r="G28" s="26">
        <f t="shared" si="0"/>
        <v>1234</v>
      </c>
      <c r="H28" s="27">
        <f t="shared" si="1"/>
        <v>37.93122470047729</v>
      </c>
    </row>
    <row r="29" spans="1:8" s="22" customFormat="1" ht="16.5">
      <c r="A29" s="15">
        <v>24</v>
      </c>
      <c r="B29" s="16" t="s">
        <v>8</v>
      </c>
      <c r="C29" s="23" t="s">
        <v>289</v>
      </c>
      <c r="D29" s="24">
        <v>20</v>
      </c>
      <c r="E29" s="24" t="s">
        <v>10</v>
      </c>
      <c r="F29" s="25">
        <v>37</v>
      </c>
      <c r="G29" s="26">
        <f t="shared" si="0"/>
        <v>1237</v>
      </c>
      <c r="H29" s="27">
        <f t="shared" si="1"/>
        <v>37.74746449575178</v>
      </c>
    </row>
    <row r="30" spans="1:8" s="22" customFormat="1" ht="16.5">
      <c r="A30" s="15">
        <v>25</v>
      </c>
      <c r="B30" s="16" t="s">
        <v>8</v>
      </c>
      <c r="C30" s="23" t="s">
        <v>57</v>
      </c>
      <c r="D30" s="24">
        <v>20</v>
      </c>
      <c r="E30" s="24" t="s">
        <v>10</v>
      </c>
      <c r="F30" s="25">
        <v>38</v>
      </c>
      <c r="G30" s="26">
        <f t="shared" si="0"/>
        <v>1238</v>
      </c>
      <c r="H30" s="27">
        <f t="shared" si="1"/>
        <v>37.686507760445345</v>
      </c>
    </row>
    <row r="31" spans="1:8" s="22" customFormat="1" ht="16.5">
      <c r="A31" s="15">
        <v>26</v>
      </c>
      <c r="B31" s="16" t="s">
        <v>8</v>
      </c>
      <c r="C31" s="28" t="s">
        <v>31</v>
      </c>
      <c r="D31" s="24">
        <v>20</v>
      </c>
      <c r="E31" s="24" t="s">
        <v>10</v>
      </c>
      <c r="F31" s="25">
        <v>39</v>
      </c>
      <c r="G31" s="26">
        <f t="shared" si="0"/>
        <v>1239</v>
      </c>
      <c r="H31" s="27">
        <f t="shared" si="1"/>
        <v>37.62569856056949</v>
      </c>
    </row>
    <row r="32" spans="1:8" s="22" customFormat="1" ht="16.5">
      <c r="A32" s="15">
        <v>27</v>
      </c>
      <c r="B32" s="16" t="s">
        <v>8</v>
      </c>
      <c r="C32" s="23" t="s">
        <v>81</v>
      </c>
      <c r="D32" s="24">
        <v>20</v>
      </c>
      <c r="E32" s="24" t="s">
        <v>10</v>
      </c>
      <c r="F32" s="25">
        <v>39</v>
      </c>
      <c r="G32" s="26">
        <f t="shared" si="0"/>
        <v>1239</v>
      </c>
      <c r="H32" s="27">
        <f t="shared" si="1"/>
        <v>37.62569856056949</v>
      </c>
    </row>
    <row r="33" spans="1:8" s="22" customFormat="1" ht="16.5">
      <c r="A33" s="15">
        <v>28</v>
      </c>
      <c r="B33" s="16" t="s">
        <v>8</v>
      </c>
      <c r="C33" s="51" t="s">
        <v>204</v>
      </c>
      <c r="D33" s="47">
        <v>20</v>
      </c>
      <c r="E33" s="47" t="s">
        <v>10</v>
      </c>
      <c r="F33" s="48">
        <v>48</v>
      </c>
      <c r="G33" s="49">
        <f t="shared" si="0"/>
        <v>1248</v>
      </c>
      <c r="H33" s="50">
        <f t="shared" si="1"/>
        <v>37.084976988823136</v>
      </c>
    </row>
    <row r="34" spans="1:8" s="22" customFormat="1" ht="16.5">
      <c r="A34" s="15">
        <v>29</v>
      </c>
      <c r="B34" s="16" t="s">
        <v>8</v>
      </c>
      <c r="C34" s="23" t="s">
        <v>98</v>
      </c>
      <c r="D34" s="24">
        <v>20</v>
      </c>
      <c r="E34" s="24" t="s">
        <v>10</v>
      </c>
      <c r="F34" s="25">
        <v>54</v>
      </c>
      <c r="G34" s="26">
        <f t="shared" si="0"/>
        <v>1254</v>
      </c>
      <c r="H34" s="27">
        <f t="shared" si="1"/>
        <v>36.73094582185492</v>
      </c>
    </row>
    <row r="35" spans="1:8" ht="16.5">
      <c r="A35" s="15">
        <v>30</v>
      </c>
      <c r="B35" s="16" t="s">
        <v>8</v>
      </c>
      <c r="C35" s="23" t="s">
        <v>117</v>
      </c>
      <c r="D35" s="24">
        <v>21</v>
      </c>
      <c r="E35" s="24" t="s">
        <v>10</v>
      </c>
      <c r="F35" s="25">
        <v>0</v>
      </c>
      <c r="G35" s="26">
        <f t="shared" si="0"/>
        <v>1260</v>
      </c>
      <c r="H35" s="27">
        <f t="shared" si="1"/>
        <v>36.381960191484</v>
      </c>
    </row>
    <row r="36" spans="1:8" ht="16.5">
      <c r="A36" s="15">
        <v>31</v>
      </c>
      <c r="B36" s="16" t="s">
        <v>8</v>
      </c>
      <c r="C36" s="51" t="s">
        <v>276</v>
      </c>
      <c r="D36" s="47">
        <v>21</v>
      </c>
      <c r="E36" s="47" t="s">
        <v>10</v>
      </c>
      <c r="F36" s="48">
        <v>3</v>
      </c>
      <c r="G36" s="49">
        <f t="shared" si="0"/>
        <v>1263</v>
      </c>
      <c r="H36" s="50">
        <f t="shared" si="1"/>
        <v>36.20932954439311</v>
      </c>
    </row>
    <row r="37" spans="1:8" ht="16.5">
      <c r="A37" s="15">
        <v>32</v>
      </c>
      <c r="B37" s="16" t="s">
        <v>8</v>
      </c>
      <c r="C37" s="23" t="s">
        <v>188</v>
      </c>
      <c r="D37" s="24">
        <v>21</v>
      </c>
      <c r="E37" s="24" t="s">
        <v>10</v>
      </c>
      <c r="F37" s="25">
        <v>31</v>
      </c>
      <c r="G37" s="26">
        <f t="shared" si="0"/>
        <v>1291</v>
      </c>
      <c r="H37" s="27">
        <f t="shared" si="1"/>
        <v>34.65570196096313</v>
      </c>
    </row>
    <row r="38" spans="1:8" ht="16.5">
      <c r="A38" s="15">
        <v>33</v>
      </c>
      <c r="B38" s="16" t="s">
        <v>8</v>
      </c>
      <c r="C38" s="23" t="s">
        <v>63</v>
      </c>
      <c r="D38" s="24">
        <v>22</v>
      </c>
      <c r="E38" s="24" t="s">
        <v>10</v>
      </c>
      <c r="F38" s="25">
        <v>15</v>
      </c>
      <c r="G38" s="26">
        <f t="shared" si="0"/>
        <v>1335</v>
      </c>
      <c r="H38" s="27">
        <f t="shared" si="1"/>
        <v>32.40892704344288</v>
      </c>
    </row>
    <row r="39" spans="1:8" ht="16.5">
      <c r="A39" s="15">
        <v>34</v>
      </c>
      <c r="B39" s="16" t="s">
        <v>8</v>
      </c>
      <c r="C39" s="23" t="s">
        <v>66</v>
      </c>
      <c r="D39" s="24">
        <v>22</v>
      </c>
      <c r="E39" s="24" t="s">
        <v>10</v>
      </c>
      <c r="F39" s="25">
        <v>25</v>
      </c>
      <c r="G39" s="26">
        <f t="shared" si="0"/>
        <v>1345</v>
      </c>
      <c r="H39" s="27">
        <f t="shared" si="1"/>
        <v>31.928801426182616</v>
      </c>
    </row>
    <row r="40" spans="1:8" ht="16.5">
      <c r="A40" s="15">
        <v>35</v>
      </c>
      <c r="B40" s="16" t="s">
        <v>8</v>
      </c>
      <c r="C40" s="23" t="s">
        <v>272</v>
      </c>
      <c r="D40" s="24">
        <v>22</v>
      </c>
      <c r="E40" s="24" t="s">
        <v>10</v>
      </c>
      <c r="F40" s="25">
        <v>30</v>
      </c>
      <c r="G40" s="26">
        <f t="shared" si="0"/>
        <v>1350</v>
      </c>
      <c r="H40" s="27">
        <f t="shared" si="1"/>
        <v>31.692729766803847</v>
      </c>
    </row>
    <row r="41" spans="1:8" ht="16.5">
      <c r="A41" s="15">
        <v>36</v>
      </c>
      <c r="B41" s="16" t="s">
        <v>8</v>
      </c>
      <c r="C41" s="51" t="s">
        <v>147</v>
      </c>
      <c r="D41" s="47">
        <v>22</v>
      </c>
      <c r="E41" s="47" t="s">
        <v>10</v>
      </c>
      <c r="F41" s="48">
        <v>31</v>
      </c>
      <c r="G41" s="49">
        <f t="shared" si="0"/>
        <v>1351</v>
      </c>
      <c r="H41" s="50">
        <f t="shared" si="1"/>
        <v>31.64582969218185</v>
      </c>
    </row>
    <row r="42" spans="1:8" ht="16.5">
      <c r="A42" s="15">
        <v>37</v>
      </c>
      <c r="B42" s="16" t="s">
        <v>8</v>
      </c>
      <c r="C42" s="23" t="s">
        <v>80</v>
      </c>
      <c r="D42" s="24">
        <v>22</v>
      </c>
      <c r="E42" s="24" t="s">
        <v>10</v>
      </c>
      <c r="F42" s="25">
        <v>45</v>
      </c>
      <c r="G42" s="26">
        <f t="shared" si="0"/>
        <v>1365</v>
      </c>
      <c r="H42" s="27">
        <f t="shared" si="1"/>
        <v>31.000013417595838</v>
      </c>
    </row>
    <row r="43" spans="1:8" ht="16.5">
      <c r="A43" s="15">
        <v>38</v>
      </c>
      <c r="B43" s="16" t="s">
        <v>8</v>
      </c>
      <c r="C43" s="51" t="s">
        <v>285</v>
      </c>
      <c r="D43" s="47">
        <v>22</v>
      </c>
      <c r="E43" s="47" t="s">
        <v>10</v>
      </c>
      <c r="F43" s="48">
        <v>51</v>
      </c>
      <c r="G43" s="49">
        <f t="shared" si="0"/>
        <v>1371</v>
      </c>
      <c r="H43" s="50">
        <f t="shared" si="1"/>
        <v>30.72927223868814</v>
      </c>
    </row>
    <row r="44" spans="1:8" ht="16.5">
      <c r="A44" s="15">
        <v>39</v>
      </c>
      <c r="B44" s="16" t="s">
        <v>8</v>
      </c>
      <c r="C44" s="23" t="s">
        <v>29</v>
      </c>
      <c r="D44" s="24">
        <v>23</v>
      </c>
      <c r="E44" s="24" t="s">
        <v>10</v>
      </c>
      <c r="F44" s="25">
        <v>34</v>
      </c>
      <c r="G44" s="26">
        <f t="shared" si="0"/>
        <v>1414</v>
      </c>
      <c r="H44" s="27">
        <f t="shared" si="1"/>
        <v>28.888724394767223</v>
      </c>
    </row>
    <row r="45" spans="1:8" ht="16.5">
      <c r="A45" s="15">
        <v>40</v>
      </c>
      <c r="B45" s="16" t="s">
        <v>8</v>
      </c>
      <c r="C45" s="23" t="s">
        <v>282</v>
      </c>
      <c r="D45" s="24">
        <v>24</v>
      </c>
      <c r="E45" s="24" t="s">
        <v>10</v>
      </c>
      <c r="F45" s="25">
        <v>5</v>
      </c>
      <c r="G45" s="26">
        <f t="shared" si="0"/>
        <v>1445</v>
      </c>
      <c r="H45" s="27">
        <f t="shared" si="1"/>
        <v>27.662504040899886</v>
      </c>
    </row>
    <row r="46" spans="1:8" ht="16.5">
      <c r="A46" s="15">
        <v>41</v>
      </c>
      <c r="B46" s="16" t="s">
        <v>8</v>
      </c>
      <c r="C46" s="23" t="s">
        <v>284</v>
      </c>
      <c r="D46" s="24">
        <v>24</v>
      </c>
      <c r="E46" s="24" t="s">
        <v>10</v>
      </c>
      <c r="F46" s="25">
        <v>7</v>
      </c>
      <c r="G46" s="26">
        <f aca="true" t="shared" si="2" ref="G46:G63">D46*60+F46</f>
        <v>1447</v>
      </c>
      <c r="H46" s="27">
        <f aca="true" t="shared" si="3" ref="H46:H63">(760/G46)*(760/G46)*100</f>
        <v>27.586088320376884</v>
      </c>
    </row>
    <row r="47" spans="1:8" ht="16.5">
      <c r="A47" s="15">
        <v>42</v>
      </c>
      <c r="B47" s="16" t="s">
        <v>8</v>
      </c>
      <c r="C47" s="23" t="s">
        <v>286</v>
      </c>
      <c r="D47" s="24">
        <v>24</v>
      </c>
      <c r="E47" s="24" t="s">
        <v>10</v>
      </c>
      <c r="F47" s="25">
        <v>38</v>
      </c>
      <c r="G47" s="26">
        <f t="shared" si="2"/>
        <v>1478</v>
      </c>
      <c r="H47" s="27">
        <f t="shared" si="3"/>
        <v>26.441026805414914</v>
      </c>
    </row>
    <row r="48" spans="1:8" ht="16.5">
      <c r="A48" s="15">
        <v>43</v>
      </c>
      <c r="B48" s="16" t="s">
        <v>8</v>
      </c>
      <c r="C48" s="23" t="s">
        <v>82</v>
      </c>
      <c r="D48" s="24">
        <v>24</v>
      </c>
      <c r="E48" s="24" t="s">
        <v>10</v>
      </c>
      <c r="F48" s="25">
        <v>57</v>
      </c>
      <c r="G48" s="26">
        <f t="shared" si="2"/>
        <v>1497</v>
      </c>
      <c r="H48" s="27">
        <f t="shared" si="3"/>
        <v>25.774104432423073</v>
      </c>
    </row>
    <row r="49" spans="1:8" ht="16.5">
      <c r="A49" s="15">
        <v>44</v>
      </c>
      <c r="B49" s="16" t="s">
        <v>8</v>
      </c>
      <c r="C49" s="23" t="s">
        <v>288</v>
      </c>
      <c r="D49" s="24">
        <v>26</v>
      </c>
      <c r="E49" s="24" t="s">
        <v>10</v>
      </c>
      <c r="F49" s="25">
        <v>1</v>
      </c>
      <c r="G49" s="26">
        <f t="shared" si="2"/>
        <v>1561</v>
      </c>
      <c r="H49" s="27">
        <f t="shared" si="3"/>
        <v>23.703985807156418</v>
      </c>
    </row>
    <row r="50" spans="1:8" ht="16.5">
      <c r="A50" s="15">
        <v>45</v>
      </c>
      <c r="B50" s="16" t="s">
        <v>8</v>
      </c>
      <c r="C50" s="23" t="s">
        <v>277</v>
      </c>
      <c r="D50" s="24">
        <v>26</v>
      </c>
      <c r="E50" s="24" t="s">
        <v>10</v>
      </c>
      <c r="F50" s="25">
        <v>4</v>
      </c>
      <c r="G50" s="26">
        <f t="shared" si="2"/>
        <v>1564</v>
      </c>
      <c r="H50" s="27">
        <f t="shared" si="3"/>
        <v>23.613137015064</v>
      </c>
    </row>
    <row r="51" spans="1:8" ht="16.5">
      <c r="A51" s="15">
        <v>46</v>
      </c>
      <c r="B51" s="16" t="s">
        <v>8</v>
      </c>
      <c r="C51" s="23" t="s">
        <v>35</v>
      </c>
      <c r="D51" s="24">
        <v>26</v>
      </c>
      <c r="E51" s="24" t="s">
        <v>10</v>
      </c>
      <c r="F51" s="25">
        <v>17</v>
      </c>
      <c r="G51" s="26">
        <f t="shared" si="2"/>
        <v>1577</v>
      </c>
      <c r="H51" s="27">
        <f t="shared" si="3"/>
        <v>23.22543184787342</v>
      </c>
    </row>
    <row r="52" spans="1:8" ht="16.5">
      <c r="A52" s="15">
        <v>47</v>
      </c>
      <c r="B52" s="16" t="s">
        <v>8</v>
      </c>
      <c r="C52" s="51" t="s">
        <v>32</v>
      </c>
      <c r="D52" s="47">
        <v>26</v>
      </c>
      <c r="E52" s="47" t="s">
        <v>10</v>
      </c>
      <c r="F52" s="48">
        <v>24</v>
      </c>
      <c r="G52" s="49">
        <f t="shared" si="2"/>
        <v>1584</v>
      </c>
      <c r="H52" s="50">
        <f t="shared" si="3"/>
        <v>23.02061014182226</v>
      </c>
    </row>
    <row r="53" spans="1:8" ht="16.5">
      <c r="A53" s="15">
        <v>48</v>
      </c>
      <c r="B53" s="16" t="s">
        <v>8</v>
      </c>
      <c r="C53" s="51" t="s">
        <v>69</v>
      </c>
      <c r="D53" s="47">
        <v>26</v>
      </c>
      <c r="E53" s="47" t="s">
        <v>10</v>
      </c>
      <c r="F53" s="48">
        <v>43</v>
      </c>
      <c r="G53" s="49">
        <f t="shared" si="2"/>
        <v>1603</v>
      </c>
      <c r="H53" s="50">
        <f t="shared" si="3"/>
        <v>22.47812799534871</v>
      </c>
    </row>
    <row r="54" spans="1:8" ht="16.5">
      <c r="A54" s="15">
        <v>49</v>
      </c>
      <c r="B54" s="16" t="s">
        <v>8</v>
      </c>
      <c r="C54" s="23" t="s">
        <v>192</v>
      </c>
      <c r="D54" s="24">
        <v>26</v>
      </c>
      <c r="E54" s="24" t="s">
        <v>10</v>
      </c>
      <c r="F54" s="25">
        <v>44</v>
      </c>
      <c r="G54" s="26">
        <f t="shared" si="2"/>
        <v>1604</v>
      </c>
      <c r="H54" s="27">
        <f t="shared" si="3"/>
        <v>22.45010914111231</v>
      </c>
    </row>
    <row r="55" spans="1:8" ht="16.5">
      <c r="A55" s="15">
        <v>50</v>
      </c>
      <c r="B55" s="16" t="s">
        <v>8</v>
      </c>
      <c r="C55" s="51" t="s">
        <v>36</v>
      </c>
      <c r="D55" s="47">
        <v>26</v>
      </c>
      <c r="E55" s="47" t="s">
        <v>10</v>
      </c>
      <c r="F55" s="48">
        <v>55</v>
      </c>
      <c r="G55" s="49">
        <f t="shared" si="2"/>
        <v>1615</v>
      </c>
      <c r="H55" s="50">
        <f t="shared" si="3"/>
        <v>22.145328719723185</v>
      </c>
    </row>
    <row r="56" spans="1:8" ht="16.5">
      <c r="A56" s="15">
        <v>51</v>
      </c>
      <c r="B56" s="16" t="s">
        <v>8</v>
      </c>
      <c r="C56" s="51" t="s">
        <v>291</v>
      </c>
      <c r="D56" s="47">
        <v>27</v>
      </c>
      <c r="E56" s="47" t="s">
        <v>10</v>
      </c>
      <c r="F56" s="48">
        <v>6</v>
      </c>
      <c r="G56" s="49">
        <f t="shared" si="2"/>
        <v>1626</v>
      </c>
      <c r="H56" s="50">
        <f t="shared" si="3"/>
        <v>21.84671293207397</v>
      </c>
    </row>
    <row r="57" spans="1:8" ht="16.5">
      <c r="A57" s="15">
        <v>52</v>
      </c>
      <c r="B57" s="16" t="s">
        <v>8</v>
      </c>
      <c r="C57" s="23" t="s">
        <v>108</v>
      </c>
      <c r="D57" s="24">
        <v>27</v>
      </c>
      <c r="E57" s="24" t="s">
        <v>10</v>
      </c>
      <c r="F57" s="25">
        <v>8</v>
      </c>
      <c r="G57" s="26">
        <f t="shared" si="2"/>
        <v>1628</v>
      </c>
      <c r="H57" s="27">
        <f t="shared" si="3"/>
        <v>21.793068476115156</v>
      </c>
    </row>
    <row r="58" spans="1:8" ht="16.5">
      <c r="A58" s="15">
        <v>53</v>
      </c>
      <c r="B58" s="16" t="s">
        <v>8</v>
      </c>
      <c r="C58" s="23" t="s">
        <v>273</v>
      </c>
      <c r="D58" s="24">
        <v>28</v>
      </c>
      <c r="E58" s="24" t="s">
        <v>10</v>
      </c>
      <c r="F58" s="25">
        <v>50</v>
      </c>
      <c r="G58" s="26">
        <f t="shared" si="2"/>
        <v>1730</v>
      </c>
      <c r="H58" s="27">
        <f t="shared" si="3"/>
        <v>19.299007651441748</v>
      </c>
    </row>
    <row r="59" spans="1:8" ht="16.5">
      <c r="A59" s="15">
        <v>54</v>
      </c>
      <c r="B59" s="16" t="s">
        <v>8</v>
      </c>
      <c r="C59" s="51" t="s">
        <v>275</v>
      </c>
      <c r="D59" s="47">
        <v>29</v>
      </c>
      <c r="E59" s="47" t="s">
        <v>10</v>
      </c>
      <c r="F59" s="48">
        <v>52</v>
      </c>
      <c r="G59" s="49">
        <f t="shared" si="2"/>
        <v>1792</v>
      </c>
      <c r="H59" s="50">
        <f t="shared" si="3"/>
        <v>17.9866868622449</v>
      </c>
    </row>
    <row r="60" spans="1:8" ht="16.5">
      <c r="A60" s="15">
        <v>55</v>
      </c>
      <c r="B60" s="16" t="s">
        <v>8</v>
      </c>
      <c r="C60" s="51" t="s">
        <v>255</v>
      </c>
      <c r="D60" s="47">
        <v>31</v>
      </c>
      <c r="E60" s="47" t="s">
        <v>10</v>
      </c>
      <c r="F60" s="48">
        <v>52</v>
      </c>
      <c r="G60" s="49">
        <f t="shared" si="2"/>
        <v>1912</v>
      </c>
      <c r="H60" s="50">
        <f t="shared" si="3"/>
        <v>15.799793420983525</v>
      </c>
    </row>
    <row r="61" spans="1:8" ht="16.5">
      <c r="A61" s="15">
        <v>56</v>
      </c>
      <c r="B61" s="16" t="s">
        <v>8</v>
      </c>
      <c r="C61" s="51" t="s">
        <v>163</v>
      </c>
      <c r="D61" s="47">
        <v>31</v>
      </c>
      <c r="E61" s="47" t="s">
        <v>10</v>
      </c>
      <c r="F61" s="48">
        <v>53</v>
      </c>
      <c r="G61" s="49">
        <f t="shared" si="2"/>
        <v>1913</v>
      </c>
      <c r="H61" s="50">
        <f t="shared" si="3"/>
        <v>15.783279397109332</v>
      </c>
    </row>
    <row r="62" spans="1:8" ht="16.5">
      <c r="A62" s="15">
        <v>57</v>
      </c>
      <c r="B62" s="16" t="s">
        <v>8</v>
      </c>
      <c r="C62" s="23" t="s">
        <v>70</v>
      </c>
      <c r="D62" s="24">
        <v>38</v>
      </c>
      <c r="E62" s="24" t="s">
        <v>10</v>
      </c>
      <c r="F62" s="25">
        <v>46</v>
      </c>
      <c r="G62" s="26">
        <f t="shared" si="2"/>
        <v>2326</v>
      </c>
      <c r="H62" s="27">
        <f t="shared" si="3"/>
        <v>10.67598030118981</v>
      </c>
    </row>
    <row r="63" spans="1:8" ht="16.5">
      <c r="A63" s="15">
        <v>58</v>
      </c>
      <c r="B63" s="16" t="s">
        <v>8</v>
      </c>
      <c r="C63" s="51" t="s">
        <v>87</v>
      </c>
      <c r="D63" s="47">
        <v>45</v>
      </c>
      <c r="E63" s="47" t="s">
        <v>10</v>
      </c>
      <c r="F63" s="48">
        <v>56</v>
      </c>
      <c r="G63" s="49">
        <f t="shared" si="2"/>
        <v>2756</v>
      </c>
      <c r="H63" s="50">
        <f t="shared" si="3"/>
        <v>7.604466623553624</v>
      </c>
    </row>
    <row r="64" spans="1:8" ht="16.5">
      <c r="A64" s="15">
        <v>59</v>
      </c>
      <c r="B64" s="16" t="s">
        <v>8</v>
      </c>
      <c r="C64" s="51" t="s">
        <v>274</v>
      </c>
      <c r="D64" s="47">
        <v>45</v>
      </c>
      <c r="E64" s="47" t="s">
        <v>10</v>
      </c>
      <c r="F64" s="48">
        <v>56</v>
      </c>
      <c r="G64" s="49">
        <f t="shared" si="0"/>
        <v>2756</v>
      </c>
      <c r="H64" s="50">
        <f t="shared" si="1"/>
        <v>7.604466623553624</v>
      </c>
    </row>
    <row r="65" spans="1:9" ht="17.25" thickBot="1">
      <c r="A65" s="15" t="s">
        <v>294</v>
      </c>
      <c r="B65" s="16" t="s">
        <v>8</v>
      </c>
      <c r="C65" s="52" t="s">
        <v>290</v>
      </c>
      <c r="D65" s="53">
        <v>20</v>
      </c>
      <c r="E65" s="53" t="s">
        <v>10</v>
      </c>
      <c r="F65" s="54">
        <v>38</v>
      </c>
      <c r="G65" s="55">
        <f t="shared" si="0"/>
        <v>1238</v>
      </c>
      <c r="H65" s="56">
        <f t="shared" si="1"/>
        <v>37.686507760445345</v>
      </c>
      <c r="I65" s="3" t="s">
        <v>293</v>
      </c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zoomScale="75" zoomScaleNormal="75" zoomScalePageLayoutView="0" workbookViewId="0" topLeftCell="A1">
      <selection activeCell="A3" sqref="A3"/>
    </sheetView>
  </sheetViews>
  <sheetFormatPr defaultColWidth="9.140625" defaultRowHeight="15"/>
  <cols>
    <col min="1" max="1" width="7.28125" style="1" customWidth="1"/>
    <col min="2" max="2" width="2.7109375" style="2" customWidth="1"/>
    <col min="3" max="3" width="48.140625" style="3" customWidth="1"/>
    <col min="4" max="4" width="9.140625" style="4" customWidth="1"/>
    <col min="5" max="5" width="3.7109375" style="4" customWidth="1"/>
    <col min="6" max="6" width="9.140625" style="5" customWidth="1"/>
    <col min="7" max="7" width="0" style="3" hidden="1" customWidth="1"/>
    <col min="8" max="16384" width="9.140625" style="3" customWidth="1"/>
  </cols>
  <sheetData>
    <row r="1" spans="1:6" s="8" customFormat="1" ht="27">
      <c r="A1" s="6" t="s">
        <v>311</v>
      </c>
      <c r="B1" s="7"/>
      <c r="D1" s="9"/>
      <c r="E1" s="9"/>
      <c r="F1" s="10"/>
    </row>
    <row r="2" spans="1:4" ht="11.25">
      <c r="A2" s="3"/>
      <c r="C2" s="3" t="s">
        <v>269</v>
      </c>
      <c r="D2" s="2"/>
    </row>
    <row r="3" spans="1:4" ht="11.25">
      <c r="A3" s="3"/>
      <c r="C3" s="3" t="s">
        <v>312</v>
      </c>
      <c r="D3" s="2"/>
    </row>
    <row r="4" spans="3:6" ht="11.25">
      <c r="C4" s="3" t="s">
        <v>182</v>
      </c>
      <c r="D4" s="11"/>
      <c r="E4" s="11" t="s">
        <v>4</v>
      </c>
      <c r="F4" s="12"/>
    </row>
    <row r="5" spans="3:6" ht="12" thickBot="1">
      <c r="C5" s="11" t="s">
        <v>5</v>
      </c>
      <c r="D5" s="13" t="s">
        <v>6</v>
      </c>
      <c r="E5" s="11"/>
      <c r="F5" s="14" t="s">
        <v>7</v>
      </c>
    </row>
    <row r="6" spans="1:8" s="22" customFormat="1" ht="16.5">
      <c r="A6" s="15">
        <v>1</v>
      </c>
      <c r="B6" s="16" t="s">
        <v>8</v>
      </c>
      <c r="C6" s="17" t="s">
        <v>9</v>
      </c>
      <c r="D6" s="18">
        <v>15</v>
      </c>
      <c r="E6" s="18" t="s">
        <v>10</v>
      </c>
      <c r="F6" s="19">
        <v>37</v>
      </c>
      <c r="G6" s="20">
        <f aca="true" t="shared" si="0" ref="G6:G62">D6*60+F6</f>
        <v>937</v>
      </c>
      <c r="H6" s="21">
        <f aca="true" t="shared" si="1" ref="H6:H62">(760/G6)*(760/G6)*100</f>
        <v>65.78819981115505</v>
      </c>
    </row>
    <row r="7" spans="1:8" s="22" customFormat="1" ht="16.5">
      <c r="A7" s="15">
        <v>2</v>
      </c>
      <c r="B7" s="16" t="s">
        <v>8</v>
      </c>
      <c r="C7" s="23" t="s">
        <v>13</v>
      </c>
      <c r="D7" s="24">
        <v>16</v>
      </c>
      <c r="E7" s="24" t="s">
        <v>10</v>
      </c>
      <c r="F7" s="25">
        <v>32</v>
      </c>
      <c r="G7" s="26">
        <f t="shared" si="0"/>
        <v>992</v>
      </c>
      <c r="H7" s="27">
        <f t="shared" si="1"/>
        <v>58.69536940686785</v>
      </c>
    </row>
    <row r="8" spans="1:8" s="22" customFormat="1" ht="16.5">
      <c r="A8" s="15">
        <v>3</v>
      </c>
      <c r="B8" s="16" t="s">
        <v>8</v>
      </c>
      <c r="C8" s="23" t="s">
        <v>56</v>
      </c>
      <c r="D8" s="24">
        <v>17</v>
      </c>
      <c r="E8" s="24" t="s">
        <v>10</v>
      </c>
      <c r="F8" s="25">
        <v>19</v>
      </c>
      <c r="G8" s="26">
        <f t="shared" si="0"/>
        <v>1039</v>
      </c>
      <c r="H8" s="27">
        <f t="shared" si="1"/>
        <v>53.505212033855756</v>
      </c>
    </row>
    <row r="9" spans="1:8" s="22" customFormat="1" ht="16.5">
      <c r="A9" s="15">
        <v>4</v>
      </c>
      <c r="B9" s="16" t="s">
        <v>8</v>
      </c>
      <c r="C9" s="46" t="s">
        <v>47</v>
      </c>
      <c r="D9" s="47">
        <v>17</v>
      </c>
      <c r="E9" s="47" t="s">
        <v>10</v>
      </c>
      <c r="F9" s="48">
        <v>24</v>
      </c>
      <c r="G9" s="49">
        <f t="shared" si="0"/>
        <v>1044</v>
      </c>
      <c r="H9" s="50">
        <f t="shared" si="1"/>
        <v>52.99393725870143</v>
      </c>
    </row>
    <row r="10" spans="1:8" s="22" customFormat="1" ht="16.5">
      <c r="A10" s="15">
        <v>5</v>
      </c>
      <c r="B10" s="16" t="s">
        <v>8</v>
      </c>
      <c r="C10" s="23" t="s">
        <v>242</v>
      </c>
      <c r="D10" s="24">
        <v>17</v>
      </c>
      <c r="E10" s="24" t="s">
        <v>10</v>
      </c>
      <c r="F10" s="25">
        <v>52</v>
      </c>
      <c r="G10" s="26">
        <f t="shared" si="0"/>
        <v>1072</v>
      </c>
      <c r="H10" s="27">
        <f t="shared" si="1"/>
        <v>50.26175094675875</v>
      </c>
    </row>
    <row r="11" spans="1:8" s="22" customFormat="1" ht="16.5">
      <c r="A11" s="15">
        <v>6</v>
      </c>
      <c r="B11" s="16" t="s">
        <v>8</v>
      </c>
      <c r="C11" s="28" t="s">
        <v>50</v>
      </c>
      <c r="D11" s="24">
        <v>17</v>
      </c>
      <c r="E11" s="24" t="s">
        <v>10</v>
      </c>
      <c r="F11" s="25">
        <v>54</v>
      </c>
      <c r="G11" s="26">
        <f t="shared" si="0"/>
        <v>1074</v>
      </c>
      <c r="H11" s="27">
        <f t="shared" si="1"/>
        <v>50.07473064025606</v>
      </c>
    </row>
    <row r="12" spans="1:8" s="22" customFormat="1" ht="16.5">
      <c r="A12" s="15">
        <v>7</v>
      </c>
      <c r="B12" s="16" t="s">
        <v>8</v>
      </c>
      <c r="C12" s="28" t="s">
        <v>74</v>
      </c>
      <c r="D12" s="24">
        <v>18</v>
      </c>
      <c r="E12" s="24" t="s">
        <v>10</v>
      </c>
      <c r="F12" s="25">
        <v>2</v>
      </c>
      <c r="G12" s="26">
        <f t="shared" si="0"/>
        <v>1082</v>
      </c>
      <c r="H12" s="27">
        <f t="shared" si="1"/>
        <v>49.33699146852717</v>
      </c>
    </row>
    <row r="13" spans="1:8" s="22" customFormat="1" ht="16.5">
      <c r="A13" s="15">
        <v>8</v>
      </c>
      <c r="B13" s="16" t="s">
        <v>8</v>
      </c>
      <c r="C13" s="51" t="s">
        <v>16</v>
      </c>
      <c r="D13" s="47">
        <v>18</v>
      </c>
      <c r="E13" s="47" t="s">
        <v>10</v>
      </c>
      <c r="F13" s="48">
        <v>37</v>
      </c>
      <c r="G13" s="49">
        <f t="shared" si="0"/>
        <v>1117</v>
      </c>
      <c r="H13" s="50">
        <f t="shared" si="1"/>
        <v>46.293587584726644</v>
      </c>
    </row>
    <row r="14" spans="1:8" s="22" customFormat="1" ht="16.5">
      <c r="A14" s="15">
        <v>9</v>
      </c>
      <c r="B14" s="16" t="s">
        <v>8</v>
      </c>
      <c r="C14" s="28" t="s">
        <v>51</v>
      </c>
      <c r="D14" s="24">
        <v>18</v>
      </c>
      <c r="E14" s="24" t="s">
        <v>10</v>
      </c>
      <c r="F14" s="25">
        <v>38</v>
      </c>
      <c r="G14" s="26">
        <f t="shared" si="0"/>
        <v>1118</v>
      </c>
      <c r="H14" s="27">
        <f t="shared" si="1"/>
        <v>46.21080961722473</v>
      </c>
    </row>
    <row r="15" spans="1:8" s="22" customFormat="1" ht="16.5">
      <c r="A15" s="15">
        <v>10</v>
      </c>
      <c r="B15" s="16" t="s">
        <v>8</v>
      </c>
      <c r="C15" s="23" t="s">
        <v>15</v>
      </c>
      <c r="D15" s="24">
        <v>18</v>
      </c>
      <c r="E15" s="24" t="s">
        <v>10</v>
      </c>
      <c r="F15" s="25">
        <v>43</v>
      </c>
      <c r="G15" s="26">
        <f t="shared" si="0"/>
        <v>1123</v>
      </c>
      <c r="H15" s="27">
        <f t="shared" si="1"/>
        <v>45.80023137997778</v>
      </c>
    </row>
    <row r="16" spans="1:8" s="22" customFormat="1" ht="16.5">
      <c r="A16" s="15">
        <v>11</v>
      </c>
      <c r="B16" s="16" t="s">
        <v>8</v>
      </c>
      <c r="C16" s="23" t="s">
        <v>313</v>
      </c>
      <c r="D16" s="24">
        <v>18</v>
      </c>
      <c r="E16" s="24" t="s">
        <v>10</v>
      </c>
      <c r="F16" s="25">
        <v>54</v>
      </c>
      <c r="G16" s="26">
        <f t="shared" si="0"/>
        <v>1134</v>
      </c>
      <c r="H16" s="27">
        <f t="shared" si="1"/>
        <v>44.916000236399995</v>
      </c>
    </row>
    <row r="17" spans="1:8" s="22" customFormat="1" ht="16.5">
      <c r="A17" s="15">
        <v>12</v>
      </c>
      <c r="B17" s="16" t="s">
        <v>8</v>
      </c>
      <c r="C17" s="23" t="s">
        <v>281</v>
      </c>
      <c r="D17" s="24">
        <v>19</v>
      </c>
      <c r="E17" s="24" t="s">
        <v>10</v>
      </c>
      <c r="F17" s="25">
        <v>0</v>
      </c>
      <c r="G17" s="26">
        <f t="shared" si="0"/>
        <v>1140</v>
      </c>
      <c r="H17" s="27">
        <f t="shared" si="1"/>
        <v>44.44444444444444</v>
      </c>
    </row>
    <row r="18" spans="1:8" s="22" customFormat="1" ht="16.5">
      <c r="A18" s="15">
        <v>13</v>
      </c>
      <c r="B18" s="16" t="s">
        <v>8</v>
      </c>
      <c r="C18" s="23" t="s">
        <v>96</v>
      </c>
      <c r="D18" s="24">
        <v>19</v>
      </c>
      <c r="E18" s="24" t="s">
        <v>10</v>
      </c>
      <c r="F18" s="25">
        <v>1</v>
      </c>
      <c r="G18" s="26">
        <f t="shared" si="0"/>
        <v>1141</v>
      </c>
      <c r="H18" s="27">
        <f t="shared" si="1"/>
        <v>44.36657421069975</v>
      </c>
    </row>
    <row r="19" spans="1:8" s="22" customFormat="1" ht="16.5">
      <c r="A19" s="15">
        <v>14</v>
      </c>
      <c r="B19" s="16" t="s">
        <v>8</v>
      </c>
      <c r="C19" s="51" t="s">
        <v>17</v>
      </c>
      <c r="D19" s="47">
        <v>19</v>
      </c>
      <c r="E19" s="47" t="s">
        <v>10</v>
      </c>
      <c r="F19" s="48">
        <v>12</v>
      </c>
      <c r="G19" s="49">
        <f t="shared" si="0"/>
        <v>1152</v>
      </c>
      <c r="H19" s="50">
        <f t="shared" si="1"/>
        <v>43.523341049382715</v>
      </c>
    </row>
    <row r="20" spans="1:8" s="22" customFormat="1" ht="16.5">
      <c r="A20" s="15">
        <v>15</v>
      </c>
      <c r="B20" s="16" t="s">
        <v>8</v>
      </c>
      <c r="C20" s="28" t="s">
        <v>287</v>
      </c>
      <c r="D20" s="24">
        <v>19</v>
      </c>
      <c r="E20" s="24" t="s">
        <v>10</v>
      </c>
      <c r="F20" s="25">
        <v>12</v>
      </c>
      <c r="G20" s="26">
        <f t="shared" si="0"/>
        <v>1152</v>
      </c>
      <c r="H20" s="27">
        <f t="shared" si="1"/>
        <v>43.523341049382715</v>
      </c>
    </row>
    <row r="21" spans="1:8" s="22" customFormat="1" ht="16.5">
      <c r="A21" s="15">
        <v>16</v>
      </c>
      <c r="B21" s="16" t="s">
        <v>8</v>
      </c>
      <c r="C21" s="28" t="s">
        <v>198</v>
      </c>
      <c r="D21" s="24">
        <v>19</v>
      </c>
      <c r="E21" s="24" t="s">
        <v>10</v>
      </c>
      <c r="F21" s="25">
        <v>18</v>
      </c>
      <c r="G21" s="26">
        <f t="shared" si="0"/>
        <v>1158</v>
      </c>
      <c r="H21" s="27">
        <f t="shared" si="1"/>
        <v>43.07349041435863</v>
      </c>
    </row>
    <row r="22" spans="1:8" s="22" customFormat="1" ht="16.5">
      <c r="A22" s="15">
        <v>17</v>
      </c>
      <c r="B22" s="16" t="s">
        <v>8</v>
      </c>
      <c r="C22" s="28" t="s">
        <v>54</v>
      </c>
      <c r="D22" s="24">
        <v>19</v>
      </c>
      <c r="E22" s="24" t="s">
        <v>10</v>
      </c>
      <c r="F22" s="25">
        <v>20</v>
      </c>
      <c r="G22" s="26">
        <f t="shared" si="0"/>
        <v>1160</v>
      </c>
      <c r="H22" s="27">
        <f t="shared" si="1"/>
        <v>42.92508917954815</v>
      </c>
    </row>
    <row r="23" spans="1:8" s="22" customFormat="1" ht="16.5">
      <c r="A23" s="15">
        <v>18</v>
      </c>
      <c r="B23" s="16" t="s">
        <v>8</v>
      </c>
      <c r="C23" s="28" t="s">
        <v>19</v>
      </c>
      <c r="D23" s="24">
        <v>19</v>
      </c>
      <c r="E23" s="24" t="s">
        <v>10</v>
      </c>
      <c r="F23" s="25">
        <v>22</v>
      </c>
      <c r="G23" s="26">
        <f t="shared" si="0"/>
        <v>1162</v>
      </c>
      <c r="H23" s="27">
        <f t="shared" si="1"/>
        <v>42.777453556542376</v>
      </c>
    </row>
    <row r="24" spans="1:8" s="22" customFormat="1" ht="16.5">
      <c r="A24" s="15">
        <v>19</v>
      </c>
      <c r="B24" s="16" t="s">
        <v>8</v>
      </c>
      <c r="C24" s="28" t="s">
        <v>57</v>
      </c>
      <c r="D24" s="24">
        <v>19</v>
      </c>
      <c r="E24" s="24" t="s">
        <v>10</v>
      </c>
      <c r="F24" s="25">
        <v>33</v>
      </c>
      <c r="G24" s="26">
        <f t="shared" si="0"/>
        <v>1173</v>
      </c>
      <c r="H24" s="27">
        <f t="shared" si="1"/>
        <v>41.97891024900267</v>
      </c>
    </row>
    <row r="25" spans="1:8" s="22" customFormat="1" ht="16.5">
      <c r="A25" s="15">
        <v>20</v>
      </c>
      <c r="B25" s="16" t="s">
        <v>8</v>
      </c>
      <c r="C25" s="28" t="s">
        <v>314</v>
      </c>
      <c r="D25" s="24">
        <v>19</v>
      </c>
      <c r="E25" s="24" t="s">
        <v>10</v>
      </c>
      <c r="F25" s="25">
        <v>37</v>
      </c>
      <c r="G25" s="26">
        <f t="shared" si="0"/>
        <v>1177</v>
      </c>
      <c r="H25" s="27">
        <f t="shared" si="1"/>
        <v>41.69406689674438</v>
      </c>
    </row>
    <row r="26" spans="1:8" s="22" customFormat="1" ht="16.5">
      <c r="A26" s="15">
        <v>21</v>
      </c>
      <c r="B26" s="16" t="s">
        <v>8</v>
      </c>
      <c r="C26" s="28" t="s">
        <v>52</v>
      </c>
      <c r="D26" s="24">
        <v>20</v>
      </c>
      <c r="E26" s="24" t="s">
        <v>10</v>
      </c>
      <c r="F26" s="25">
        <v>12</v>
      </c>
      <c r="G26" s="26">
        <f t="shared" si="0"/>
        <v>1212</v>
      </c>
      <c r="H26" s="27">
        <f t="shared" si="1"/>
        <v>39.32076375954428</v>
      </c>
    </row>
    <row r="27" spans="1:8" s="22" customFormat="1" ht="16.5">
      <c r="A27" s="15">
        <v>22</v>
      </c>
      <c r="B27" s="16" t="s">
        <v>8</v>
      </c>
      <c r="C27" s="51" t="s">
        <v>204</v>
      </c>
      <c r="D27" s="47">
        <v>20</v>
      </c>
      <c r="E27" s="47" t="s">
        <v>10</v>
      </c>
      <c r="F27" s="48">
        <v>15</v>
      </c>
      <c r="G27" s="49">
        <f t="shared" si="0"/>
        <v>1215</v>
      </c>
      <c r="H27" s="50">
        <f t="shared" si="1"/>
        <v>39.126826872597334</v>
      </c>
    </row>
    <row r="28" spans="1:8" s="22" customFormat="1" ht="16.5">
      <c r="A28" s="15">
        <v>23</v>
      </c>
      <c r="B28" s="16" t="s">
        <v>8</v>
      </c>
      <c r="C28" s="28" t="s">
        <v>21</v>
      </c>
      <c r="D28" s="24">
        <v>20</v>
      </c>
      <c r="E28" s="24" t="s">
        <v>10</v>
      </c>
      <c r="F28" s="25">
        <v>15</v>
      </c>
      <c r="G28" s="26">
        <f t="shared" si="0"/>
        <v>1215</v>
      </c>
      <c r="H28" s="27">
        <f t="shared" si="1"/>
        <v>39.126826872597334</v>
      </c>
    </row>
    <row r="29" spans="1:8" s="22" customFormat="1" ht="16.5">
      <c r="A29" s="15">
        <v>24</v>
      </c>
      <c r="B29" s="16" t="s">
        <v>8</v>
      </c>
      <c r="C29" s="51" t="s">
        <v>276</v>
      </c>
      <c r="D29" s="47">
        <v>20</v>
      </c>
      <c r="E29" s="47" t="s">
        <v>10</v>
      </c>
      <c r="F29" s="48">
        <v>20</v>
      </c>
      <c r="G29" s="49">
        <f t="shared" si="0"/>
        <v>1220</v>
      </c>
      <c r="H29" s="50">
        <f t="shared" si="1"/>
        <v>38.80677237301801</v>
      </c>
    </row>
    <row r="30" spans="1:8" s="22" customFormat="1" ht="16.5">
      <c r="A30" s="15">
        <v>25</v>
      </c>
      <c r="B30" s="16" t="s">
        <v>8</v>
      </c>
      <c r="C30" s="51" t="s">
        <v>23</v>
      </c>
      <c r="D30" s="47">
        <v>20</v>
      </c>
      <c r="E30" s="47" t="s">
        <v>10</v>
      </c>
      <c r="F30" s="48">
        <v>39</v>
      </c>
      <c r="G30" s="49">
        <f t="shared" si="0"/>
        <v>1239</v>
      </c>
      <c r="H30" s="50">
        <f t="shared" si="1"/>
        <v>37.62569856056949</v>
      </c>
    </row>
    <row r="31" spans="1:8" s="22" customFormat="1" ht="16.5">
      <c r="A31" s="15">
        <v>26</v>
      </c>
      <c r="B31" s="16" t="s">
        <v>8</v>
      </c>
      <c r="C31" s="28" t="s">
        <v>31</v>
      </c>
      <c r="D31" s="24">
        <v>21</v>
      </c>
      <c r="E31" s="24" t="s">
        <v>10</v>
      </c>
      <c r="F31" s="25">
        <v>10</v>
      </c>
      <c r="G31" s="26">
        <f t="shared" si="0"/>
        <v>1270</v>
      </c>
      <c r="H31" s="27">
        <f t="shared" si="1"/>
        <v>35.81127162254325</v>
      </c>
    </row>
    <row r="32" spans="1:8" s="22" customFormat="1" ht="16.5">
      <c r="A32" s="15">
        <v>27</v>
      </c>
      <c r="B32" s="16" t="s">
        <v>8</v>
      </c>
      <c r="C32" s="23" t="s">
        <v>315</v>
      </c>
      <c r="D32" s="24">
        <v>21</v>
      </c>
      <c r="E32" s="24" t="s">
        <v>10</v>
      </c>
      <c r="F32" s="25">
        <v>55</v>
      </c>
      <c r="G32" s="26">
        <f t="shared" si="0"/>
        <v>1315</v>
      </c>
      <c r="H32" s="27">
        <f t="shared" si="1"/>
        <v>33.40224667119663</v>
      </c>
    </row>
    <row r="33" spans="1:8" s="22" customFormat="1" ht="16.5">
      <c r="A33" s="15">
        <v>28</v>
      </c>
      <c r="B33" s="16" t="s">
        <v>8</v>
      </c>
      <c r="C33" s="23" t="s">
        <v>81</v>
      </c>
      <c r="D33" s="24">
        <v>22</v>
      </c>
      <c r="E33" s="24" t="s">
        <v>10</v>
      </c>
      <c r="F33" s="25">
        <v>25</v>
      </c>
      <c r="G33" s="26">
        <f t="shared" si="0"/>
        <v>1345</v>
      </c>
      <c r="H33" s="27">
        <f t="shared" si="1"/>
        <v>31.928801426182616</v>
      </c>
    </row>
    <row r="34" spans="1:8" s="22" customFormat="1" ht="16.5">
      <c r="A34" s="15">
        <v>29</v>
      </c>
      <c r="B34" s="16" t="s">
        <v>8</v>
      </c>
      <c r="C34" s="51" t="s">
        <v>316</v>
      </c>
      <c r="D34" s="47">
        <v>22</v>
      </c>
      <c r="E34" s="47" t="s">
        <v>10</v>
      </c>
      <c r="F34" s="48">
        <v>30</v>
      </c>
      <c r="G34" s="49">
        <f t="shared" si="0"/>
        <v>1350</v>
      </c>
      <c r="H34" s="50">
        <f t="shared" si="1"/>
        <v>31.692729766803847</v>
      </c>
    </row>
    <row r="35" spans="1:8" ht="16.5">
      <c r="A35" s="15">
        <v>30</v>
      </c>
      <c r="B35" s="16" t="s">
        <v>8</v>
      </c>
      <c r="C35" s="51" t="s">
        <v>147</v>
      </c>
      <c r="D35" s="47">
        <v>22</v>
      </c>
      <c r="E35" s="47" t="s">
        <v>10</v>
      </c>
      <c r="F35" s="48">
        <v>36</v>
      </c>
      <c r="G35" s="49">
        <f t="shared" si="0"/>
        <v>1356</v>
      </c>
      <c r="H35" s="50">
        <f t="shared" si="1"/>
        <v>31.41288363310448</v>
      </c>
    </row>
    <row r="36" spans="1:8" ht="16.5">
      <c r="A36" s="15">
        <v>31</v>
      </c>
      <c r="B36" s="16" t="s">
        <v>8</v>
      </c>
      <c r="C36" s="23" t="s">
        <v>66</v>
      </c>
      <c r="D36" s="24">
        <v>22</v>
      </c>
      <c r="E36" s="24" t="s">
        <v>10</v>
      </c>
      <c r="F36" s="25">
        <v>47</v>
      </c>
      <c r="G36" s="26">
        <f t="shared" si="0"/>
        <v>1367</v>
      </c>
      <c r="H36" s="27">
        <f t="shared" si="1"/>
        <v>30.909370152015665</v>
      </c>
    </row>
    <row r="37" spans="1:8" ht="16.5">
      <c r="A37" s="15">
        <v>32</v>
      </c>
      <c r="B37" s="16" t="s">
        <v>8</v>
      </c>
      <c r="C37" s="23" t="s">
        <v>80</v>
      </c>
      <c r="D37" s="24">
        <v>22</v>
      </c>
      <c r="E37" s="24" t="s">
        <v>10</v>
      </c>
      <c r="F37" s="25">
        <v>55</v>
      </c>
      <c r="G37" s="26">
        <f t="shared" si="0"/>
        <v>1375</v>
      </c>
      <c r="H37" s="27">
        <f t="shared" si="1"/>
        <v>30.550743801652892</v>
      </c>
    </row>
    <row r="38" spans="1:8" ht="16.5">
      <c r="A38" s="15">
        <v>33</v>
      </c>
      <c r="B38" s="16" t="s">
        <v>8</v>
      </c>
      <c r="C38" s="51" t="s">
        <v>317</v>
      </c>
      <c r="D38" s="47">
        <v>22</v>
      </c>
      <c r="E38" s="47" t="s">
        <v>10</v>
      </c>
      <c r="F38" s="48">
        <v>59</v>
      </c>
      <c r="G38" s="49">
        <f t="shared" si="0"/>
        <v>1379</v>
      </c>
      <c r="H38" s="50">
        <f t="shared" si="1"/>
        <v>30.37376665732386</v>
      </c>
    </row>
    <row r="39" spans="1:8" ht="16.5">
      <c r="A39" s="15">
        <v>34</v>
      </c>
      <c r="B39" s="16" t="s">
        <v>8</v>
      </c>
      <c r="C39" s="23" t="s">
        <v>300</v>
      </c>
      <c r="D39" s="24">
        <v>23</v>
      </c>
      <c r="E39" s="24" t="s">
        <v>10</v>
      </c>
      <c r="F39" s="25">
        <v>4</v>
      </c>
      <c r="G39" s="26">
        <f t="shared" si="0"/>
        <v>1384</v>
      </c>
      <c r="H39" s="27">
        <f t="shared" si="1"/>
        <v>30.154699455377727</v>
      </c>
    </row>
    <row r="40" spans="1:8" ht="16.5">
      <c r="A40" s="15">
        <v>35</v>
      </c>
      <c r="B40" s="16" t="s">
        <v>8</v>
      </c>
      <c r="C40" s="51" t="s">
        <v>274</v>
      </c>
      <c r="D40" s="47">
        <v>23</v>
      </c>
      <c r="E40" s="47" t="s">
        <v>10</v>
      </c>
      <c r="F40" s="48">
        <v>48</v>
      </c>
      <c r="G40" s="49">
        <f t="shared" si="0"/>
        <v>1428</v>
      </c>
      <c r="H40" s="50">
        <f t="shared" si="1"/>
        <v>28.325055512401036</v>
      </c>
    </row>
    <row r="41" spans="1:8" ht="16.5">
      <c r="A41" s="15">
        <v>36</v>
      </c>
      <c r="B41" s="16" t="s">
        <v>8</v>
      </c>
      <c r="C41" s="51" t="s">
        <v>87</v>
      </c>
      <c r="D41" s="47">
        <v>23</v>
      </c>
      <c r="E41" s="47" t="s">
        <v>10</v>
      </c>
      <c r="F41" s="48">
        <v>48</v>
      </c>
      <c r="G41" s="49">
        <f t="shared" si="0"/>
        <v>1428</v>
      </c>
      <c r="H41" s="50">
        <f t="shared" si="1"/>
        <v>28.325055512401036</v>
      </c>
    </row>
    <row r="42" spans="1:8" ht="16.5">
      <c r="A42" s="15">
        <v>37</v>
      </c>
      <c r="B42" s="16" t="s">
        <v>8</v>
      </c>
      <c r="C42" s="23" t="s">
        <v>64</v>
      </c>
      <c r="D42" s="24">
        <v>24</v>
      </c>
      <c r="E42" s="24" t="s">
        <v>10</v>
      </c>
      <c r="F42" s="25">
        <v>23</v>
      </c>
      <c r="G42" s="26">
        <f t="shared" si="0"/>
        <v>1463</v>
      </c>
      <c r="H42" s="27">
        <f t="shared" si="1"/>
        <v>26.98600101197503</v>
      </c>
    </row>
    <row r="43" spans="1:8" ht="16.5">
      <c r="A43" s="15">
        <v>38</v>
      </c>
      <c r="B43" s="16" t="s">
        <v>8</v>
      </c>
      <c r="C43" s="23" t="s">
        <v>82</v>
      </c>
      <c r="D43" s="24">
        <v>24</v>
      </c>
      <c r="E43" s="24" t="s">
        <v>10</v>
      </c>
      <c r="F43" s="25">
        <v>40</v>
      </c>
      <c r="G43" s="26">
        <f t="shared" si="0"/>
        <v>1480</v>
      </c>
      <c r="H43" s="27">
        <f t="shared" si="1"/>
        <v>26.36961285609934</v>
      </c>
    </row>
    <row r="44" spans="1:8" ht="16.5">
      <c r="A44" s="15">
        <v>39</v>
      </c>
      <c r="B44" s="16" t="s">
        <v>8</v>
      </c>
      <c r="C44" s="51" t="s">
        <v>206</v>
      </c>
      <c r="D44" s="47">
        <v>24</v>
      </c>
      <c r="E44" s="47" t="s">
        <v>10</v>
      </c>
      <c r="F44" s="48">
        <v>45</v>
      </c>
      <c r="G44" s="49">
        <f t="shared" si="0"/>
        <v>1485</v>
      </c>
      <c r="H44" s="50">
        <f t="shared" si="1"/>
        <v>26.192338650251106</v>
      </c>
    </row>
    <row r="45" spans="1:8" ht="16.5">
      <c r="A45" s="15">
        <v>40</v>
      </c>
      <c r="B45" s="16" t="s">
        <v>8</v>
      </c>
      <c r="C45" s="51" t="s">
        <v>318</v>
      </c>
      <c r="D45" s="47">
        <v>24</v>
      </c>
      <c r="E45" s="47" t="s">
        <v>10</v>
      </c>
      <c r="F45" s="48">
        <v>58</v>
      </c>
      <c r="G45" s="49">
        <f t="shared" si="0"/>
        <v>1498</v>
      </c>
      <c r="H45" s="50">
        <f t="shared" si="1"/>
        <v>25.73970456380648</v>
      </c>
    </row>
    <row r="46" spans="1:8" ht="16.5">
      <c r="A46" s="15">
        <v>41</v>
      </c>
      <c r="B46" s="16" t="s">
        <v>8</v>
      </c>
      <c r="C46" s="51" t="s">
        <v>151</v>
      </c>
      <c r="D46" s="47">
        <v>25</v>
      </c>
      <c r="E46" s="47" t="s">
        <v>10</v>
      </c>
      <c r="F46" s="48">
        <v>0</v>
      </c>
      <c r="G46" s="49">
        <f t="shared" si="0"/>
        <v>1500</v>
      </c>
      <c r="H46" s="50">
        <f t="shared" si="1"/>
        <v>25.671111111111117</v>
      </c>
    </row>
    <row r="47" spans="1:8" ht="16.5">
      <c r="A47" s="15">
        <v>42</v>
      </c>
      <c r="B47" s="16" t="s">
        <v>8</v>
      </c>
      <c r="C47" s="51" t="s">
        <v>84</v>
      </c>
      <c r="D47" s="47">
        <v>25</v>
      </c>
      <c r="E47" s="47" t="s">
        <v>10</v>
      </c>
      <c r="F47" s="48">
        <v>20</v>
      </c>
      <c r="G47" s="49">
        <f t="shared" si="0"/>
        <v>1520</v>
      </c>
      <c r="H47" s="50">
        <f t="shared" si="1"/>
        <v>25</v>
      </c>
    </row>
    <row r="48" spans="1:8" ht="16.5">
      <c r="A48" s="15">
        <v>43</v>
      </c>
      <c r="B48" s="16" t="s">
        <v>8</v>
      </c>
      <c r="C48" s="51" t="s">
        <v>32</v>
      </c>
      <c r="D48" s="47">
        <v>25</v>
      </c>
      <c r="E48" s="47" t="s">
        <v>10</v>
      </c>
      <c r="F48" s="48">
        <v>45</v>
      </c>
      <c r="G48" s="49">
        <f t="shared" si="0"/>
        <v>1545</v>
      </c>
      <c r="H48" s="50">
        <f t="shared" si="1"/>
        <v>24.1974843162514</v>
      </c>
    </row>
    <row r="49" spans="1:8" ht="16.5">
      <c r="A49" s="15">
        <v>44</v>
      </c>
      <c r="B49" s="16" t="s">
        <v>8</v>
      </c>
      <c r="C49" s="23" t="s">
        <v>35</v>
      </c>
      <c r="D49" s="24">
        <v>25</v>
      </c>
      <c r="E49" s="24" t="s">
        <v>10</v>
      </c>
      <c r="F49" s="25">
        <v>46</v>
      </c>
      <c r="G49" s="26">
        <f t="shared" si="0"/>
        <v>1546</v>
      </c>
      <c r="H49" s="27">
        <f t="shared" si="1"/>
        <v>24.16619109700115</v>
      </c>
    </row>
    <row r="50" spans="1:8" ht="16.5">
      <c r="A50" s="15">
        <v>45</v>
      </c>
      <c r="B50" s="16" t="s">
        <v>8</v>
      </c>
      <c r="C50" s="51" t="s">
        <v>291</v>
      </c>
      <c r="D50" s="47">
        <v>26</v>
      </c>
      <c r="E50" s="47" t="s">
        <v>10</v>
      </c>
      <c r="F50" s="48">
        <v>0</v>
      </c>
      <c r="G50" s="49">
        <f t="shared" si="0"/>
        <v>1560</v>
      </c>
      <c r="H50" s="50">
        <f t="shared" si="1"/>
        <v>23.73438527284681</v>
      </c>
    </row>
    <row r="51" spans="1:8" ht="16.5">
      <c r="A51" s="15">
        <v>46</v>
      </c>
      <c r="B51" s="16" t="s">
        <v>8</v>
      </c>
      <c r="C51" s="23" t="s">
        <v>108</v>
      </c>
      <c r="D51" s="24">
        <v>26</v>
      </c>
      <c r="E51" s="24" t="s">
        <v>10</v>
      </c>
      <c r="F51" s="25">
        <v>20</v>
      </c>
      <c r="G51" s="26">
        <f t="shared" si="0"/>
        <v>1580</v>
      </c>
      <c r="H51" s="27">
        <f t="shared" si="1"/>
        <v>23.137317737542062</v>
      </c>
    </row>
    <row r="52" spans="1:8" ht="16.5">
      <c r="A52" s="15">
        <v>47</v>
      </c>
      <c r="B52" s="16" t="s">
        <v>8</v>
      </c>
      <c r="C52" s="23" t="s">
        <v>319</v>
      </c>
      <c r="D52" s="24">
        <v>26</v>
      </c>
      <c r="E52" s="24" t="s">
        <v>10</v>
      </c>
      <c r="F52" s="25">
        <v>21</v>
      </c>
      <c r="G52" s="26">
        <f t="shared" si="0"/>
        <v>1581</v>
      </c>
      <c r="H52" s="27">
        <f t="shared" si="1"/>
        <v>23.10805777494528</v>
      </c>
    </row>
    <row r="53" spans="1:8" ht="16.5">
      <c r="A53" s="15">
        <v>48</v>
      </c>
      <c r="B53" s="16" t="s">
        <v>8</v>
      </c>
      <c r="C53" s="51" t="s">
        <v>320</v>
      </c>
      <c r="D53" s="47">
        <v>26</v>
      </c>
      <c r="E53" s="47" t="s">
        <v>10</v>
      </c>
      <c r="F53" s="48">
        <v>24</v>
      </c>
      <c r="G53" s="49">
        <f t="shared" si="0"/>
        <v>1584</v>
      </c>
      <c r="H53" s="50">
        <f t="shared" si="1"/>
        <v>23.02061014182226</v>
      </c>
    </row>
    <row r="54" spans="1:8" ht="16.5">
      <c r="A54" s="15">
        <v>49</v>
      </c>
      <c r="B54" s="16" t="s">
        <v>8</v>
      </c>
      <c r="C54" s="51" t="s">
        <v>36</v>
      </c>
      <c r="D54" s="47">
        <v>26</v>
      </c>
      <c r="E54" s="47" t="s">
        <v>10</v>
      </c>
      <c r="F54" s="48">
        <v>31</v>
      </c>
      <c r="G54" s="49">
        <f t="shared" si="0"/>
        <v>1591</v>
      </c>
      <c r="H54" s="50">
        <f t="shared" si="1"/>
        <v>22.81848597607298</v>
      </c>
    </row>
    <row r="55" spans="1:8" ht="16.5">
      <c r="A55" s="15">
        <v>50</v>
      </c>
      <c r="B55" s="16" t="s">
        <v>8</v>
      </c>
      <c r="C55" s="51" t="s">
        <v>255</v>
      </c>
      <c r="D55" s="47">
        <v>27</v>
      </c>
      <c r="E55" s="47" t="s">
        <v>10</v>
      </c>
      <c r="F55" s="48">
        <v>43</v>
      </c>
      <c r="G55" s="49">
        <f t="shared" si="0"/>
        <v>1663</v>
      </c>
      <c r="H55" s="50">
        <f t="shared" si="1"/>
        <v>20.88539465115497</v>
      </c>
    </row>
    <row r="56" spans="1:8" ht="16.5">
      <c r="A56" s="15">
        <v>51</v>
      </c>
      <c r="B56" s="16" t="s">
        <v>8</v>
      </c>
      <c r="C56" s="51" t="s">
        <v>69</v>
      </c>
      <c r="D56" s="47">
        <v>27</v>
      </c>
      <c r="E56" s="47" t="s">
        <v>10</v>
      </c>
      <c r="F56" s="48">
        <v>58</v>
      </c>
      <c r="G56" s="49">
        <f t="shared" si="0"/>
        <v>1678</v>
      </c>
      <c r="H56" s="50">
        <f t="shared" si="1"/>
        <v>20.513665595997278</v>
      </c>
    </row>
    <row r="57" spans="1:8" ht="16.5">
      <c r="A57" s="15">
        <v>52</v>
      </c>
      <c r="B57" s="16" t="s">
        <v>8</v>
      </c>
      <c r="C57" s="51" t="s">
        <v>275</v>
      </c>
      <c r="D57" s="47">
        <v>28</v>
      </c>
      <c r="E57" s="47" t="s">
        <v>10</v>
      </c>
      <c r="F57" s="48">
        <v>14</v>
      </c>
      <c r="G57" s="49">
        <f t="shared" si="0"/>
        <v>1694</v>
      </c>
      <c r="H57" s="50">
        <f t="shared" si="1"/>
        <v>20.127988358105345</v>
      </c>
    </row>
    <row r="58" spans="1:8" ht="16.5">
      <c r="A58" s="15">
        <v>53</v>
      </c>
      <c r="B58" s="16" t="s">
        <v>8</v>
      </c>
      <c r="C58" s="51" t="s">
        <v>310</v>
      </c>
      <c r="D58" s="47">
        <v>28</v>
      </c>
      <c r="E58" s="47" t="s">
        <v>10</v>
      </c>
      <c r="F58" s="48">
        <v>19</v>
      </c>
      <c r="G58" s="49">
        <f t="shared" si="0"/>
        <v>1699</v>
      </c>
      <c r="H58" s="50">
        <f t="shared" si="1"/>
        <v>20.009693061147004</v>
      </c>
    </row>
    <row r="59" spans="1:8" ht="16.5">
      <c r="A59" s="15">
        <v>54</v>
      </c>
      <c r="B59" s="16" t="s">
        <v>8</v>
      </c>
      <c r="C59" s="23" t="s">
        <v>273</v>
      </c>
      <c r="D59" s="24">
        <v>28</v>
      </c>
      <c r="E59" s="24" t="s">
        <v>10</v>
      </c>
      <c r="F59" s="25">
        <v>26</v>
      </c>
      <c r="G59" s="26">
        <f t="shared" si="0"/>
        <v>1706</v>
      </c>
      <c r="H59" s="27">
        <f t="shared" si="1"/>
        <v>19.84582378722638</v>
      </c>
    </row>
    <row r="60" spans="1:8" ht="16.5">
      <c r="A60" s="15">
        <v>55</v>
      </c>
      <c r="B60" s="16" t="s">
        <v>8</v>
      </c>
      <c r="C60" s="23" t="s">
        <v>282</v>
      </c>
      <c r="D60" s="24">
        <v>29</v>
      </c>
      <c r="E60" s="24" t="s">
        <v>10</v>
      </c>
      <c r="F60" s="25">
        <v>55</v>
      </c>
      <c r="G60" s="26">
        <f t="shared" si="0"/>
        <v>1795</v>
      </c>
      <c r="H60" s="27">
        <f t="shared" si="1"/>
        <v>17.926614473816933</v>
      </c>
    </row>
    <row r="61" spans="1:8" ht="16.5">
      <c r="A61" s="15">
        <v>56</v>
      </c>
      <c r="B61" s="16" t="s">
        <v>8</v>
      </c>
      <c r="C61" s="23" t="s">
        <v>321</v>
      </c>
      <c r="D61" s="24">
        <v>30</v>
      </c>
      <c r="E61" s="24" t="s">
        <v>10</v>
      </c>
      <c r="F61" s="25">
        <v>4</v>
      </c>
      <c r="G61" s="26">
        <f t="shared" si="0"/>
        <v>1804</v>
      </c>
      <c r="H61" s="27">
        <f t="shared" si="1"/>
        <v>17.748191995122934</v>
      </c>
    </row>
    <row r="62" spans="1:8" ht="17.25" thickBot="1">
      <c r="A62" s="15">
        <v>57</v>
      </c>
      <c r="B62" s="16" t="s">
        <v>8</v>
      </c>
      <c r="C62" s="40" t="s">
        <v>70</v>
      </c>
      <c r="D62" s="41">
        <v>33</v>
      </c>
      <c r="E62" s="41" t="s">
        <v>10</v>
      </c>
      <c r="F62" s="42">
        <v>31</v>
      </c>
      <c r="G62" s="43">
        <f t="shared" si="0"/>
        <v>2011</v>
      </c>
      <c r="H62" s="44">
        <f t="shared" si="1"/>
        <v>14.282460885814249</v>
      </c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="75" zoomScaleNormal="75" zoomScalePageLayoutView="0" workbookViewId="0" topLeftCell="A1">
      <selection activeCell="A3" sqref="A3"/>
    </sheetView>
  </sheetViews>
  <sheetFormatPr defaultColWidth="9.140625" defaultRowHeight="15"/>
  <cols>
    <col min="1" max="1" width="7.28125" style="1" customWidth="1"/>
    <col min="2" max="2" width="2.7109375" style="2" customWidth="1"/>
    <col min="3" max="3" width="48.140625" style="3" customWidth="1"/>
    <col min="4" max="4" width="9.140625" style="4" customWidth="1"/>
    <col min="5" max="5" width="3.7109375" style="4" customWidth="1"/>
    <col min="6" max="6" width="9.140625" style="5" customWidth="1"/>
    <col min="7" max="7" width="0" style="3" hidden="1" customWidth="1"/>
    <col min="8" max="16384" width="9.140625" style="3" customWidth="1"/>
  </cols>
  <sheetData>
    <row r="1" spans="1:6" s="8" customFormat="1" ht="27">
      <c r="A1" s="6" t="s">
        <v>322</v>
      </c>
      <c r="B1" s="7"/>
      <c r="D1" s="9"/>
      <c r="E1" s="9"/>
      <c r="F1" s="10"/>
    </row>
    <row r="2" spans="1:4" ht="11.25">
      <c r="A2" s="3"/>
      <c r="C2" s="3" t="s">
        <v>269</v>
      </c>
      <c r="D2" s="2"/>
    </row>
    <row r="3" spans="1:4" ht="11.25">
      <c r="A3" s="3"/>
      <c r="C3" s="3" t="s">
        <v>323</v>
      </c>
      <c r="D3" s="2"/>
    </row>
    <row r="4" spans="3:6" ht="11.25">
      <c r="C4" s="3" t="s">
        <v>182</v>
      </c>
      <c r="D4" s="11"/>
      <c r="E4" s="11" t="s">
        <v>4</v>
      </c>
      <c r="F4" s="12"/>
    </row>
    <row r="5" spans="3:6" ht="12" thickBot="1">
      <c r="C5" s="11" t="s">
        <v>5</v>
      </c>
      <c r="D5" s="13" t="s">
        <v>6</v>
      </c>
      <c r="E5" s="11"/>
      <c r="F5" s="14" t="s">
        <v>7</v>
      </c>
    </row>
    <row r="6" spans="1:8" s="22" customFormat="1" ht="16.5">
      <c r="A6" s="15">
        <v>1</v>
      </c>
      <c r="B6" s="16" t="s">
        <v>8</v>
      </c>
      <c r="C6" s="17" t="s">
        <v>279</v>
      </c>
      <c r="D6" s="18">
        <v>14</v>
      </c>
      <c r="E6" s="18" t="s">
        <v>10</v>
      </c>
      <c r="F6" s="19">
        <v>37</v>
      </c>
      <c r="G6" s="20">
        <f aca="true" t="shared" si="0" ref="G6:G52">D6*60+F6</f>
        <v>877</v>
      </c>
      <c r="H6" s="21">
        <f aca="true" t="shared" si="1" ref="H6:H52">(760/G6)*(760/G6)*100</f>
        <v>75.09793545686095</v>
      </c>
    </row>
    <row r="7" spans="1:8" s="22" customFormat="1" ht="16.5">
      <c r="A7" s="15">
        <v>2</v>
      </c>
      <c r="B7" s="16" t="s">
        <v>8</v>
      </c>
      <c r="C7" s="23" t="s">
        <v>324</v>
      </c>
      <c r="D7" s="24">
        <v>15</v>
      </c>
      <c r="E7" s="24" t="s">
        <v>10</v>
      </c>
      <c r="F7" s="25">
        <v>28</v>
      </c>
      <c r="G7" s="26">
        <f t="shared" si="0"/>
        <v>928</v>
      </c>
      <c r="H7" s="27">
        <f t="shared" si="1"/>
        <v>67.070451843044</v>
      </c>
    </row>
    <row r="8" spans="1:8" s="22" customFormat="1" ht="16.5">
      <c r="A8" s="15">
        <v>3</v>
      </c>
      <c r="B8" s="16" t="s">
        <v>8</v>
      </c>
      <c r="C8" s="23" t="s">
        <v>13</v>
      </c>
      <c r="D8" s="24">
        <v>16</v>
      </c>
      <c r="E8" s="24" t="s">
        <v>10</v>
      </c>
      <c r="F8" s="25">
        <v>25</v>
      </c>
      <c r="G8" s="26">
        <f t="shared" si="0"/>
        <v>985</v>
      </c>
      <c r="H8" s="27">
        <f t="shared" si="1"/>
        <v>59.53258264835476</v>
      </c>
    </row>
    <row r="9" spans="1:8" s="22" customFormat="1" ht="16.5">
      <c r="A9" s="15">
        <v>4</v>
      </c>
      <c r="B9" s="16" t="s">
        <v>8</v>
      </c>
      <c r="C9" s="28" t="s">
        <v>56</v>
      </c>
      <c r="D9" s="24">
        <v>16</v>
      </c>
      <c r="E9" s="24" t="s">
        <v>10</v>
      </c>
      <c r="F9" s="25">
        <v>59</v>
      </c>
      <c r="G9" s="26">
        <f t="shared" si="0"/>
        <v>1019</v>
      </c>
      <c r="H9" s="27">
        <f t="shared" si="1"/>
        <v>55.62612617384514</v>
      </c>
    </row>
    <row r="10" spans="1:8" s="22" customFormat="1" ht="16.5">
      <c r="A10" s="15">
        <v>5</v>
      </c>
      <c r="B10" s="16" t="s">
        <v>8</v>
      </c>
      <c r="C10" s="23" t="s">
        <v>74</v>
      </c>
      <c r="D10" s="24">
        <v>17</v>
      </c>
      <c r="E10" s="24" t="s">
        <v>10</v>
      </c>
      <c r="F10" s="25">
        <v>39</v>
      </c>
      <c r="G10" s="26">
        <f t="shared" si="0"/>
        <v>1059</v>
      </c>
      <c r="H10" s="27">
        <f t="shared" si="1"/>
        <v>51.503324621638704</v>
      </c>
    </row>
    <row r="11" spans="1:8" s="22" customFormat="1" ht="16.5">
      <c r="A11" s="15">
        <v>6</v>
      </c>
      <c r="B11" s="16" t="s">
        <v>8</v>
      </c>
      <c r="C11" s="28" t="s">
        <v>12</v>
      </c>
      <c r="D11" s="24">
        <v>17</v>
      </c>
      <c r="E11" s="24" t="s">
        <v>10</v>
      </c>
      <c r="F11" s="25">
        <v>41</v>
      </c>
      <c r="G11" s="26">
        <f t="shared" si="0"/>
        <v>1061</v>
      </c>
      <c r="H11" s="27">
        <f t="shared" si="1"/>
        <v>51.30933863719341</v>
      </c>
    </row>
    <row r="12" spans="1:8" s="22" customFormat="1" ht="16.5">
      <c r="A12" s="15">
        <v>7</v>
      </c>
      <c r="B12" s="16" t="s">
        <v>8</v>
      </c>
      <c r="C12" s="28" t="s">
        <v>50</v>
      </c>
      <c r="D12" s="24">
        <v>17</v>
      </c>
      <c r="E12" s="24" t="s">
        <v>10</v>
      </c>
      <c r="F12" s="25">
        <v>47</v>
      </c>
      <c r="G12" s="26">
        <f t="shared" si="0"/>
        <v>1067</v>
      </c>
      <c r="H12" s="27">
        <f t="shared" si="1"/>
        <v>50.73391135092214</v>
      </c>
    </row>
    <row r="13" spans="1:8" s="22" customFormat="1" ht="16.5">
      <c r="A13" s="15">
        <v>8</v>
      </c>
      <c r="B13" s="16" t="s">
        <v>8</v>
      </c>
      <c r="C13" s="23" t="s">
        <v>15</v>
      </c>
      <c r="D13" s="24">
        <v>18</v>
      </c>
      <c r="E13" s="24" t="s">
        <v>10</v>
      </c>
      <c r="F13" s="25">
        <v>16</v>
      </c>
      <c r="G13" s="26">
        <f t="shared" si="0"/>
        <v>1096</v>
      </c>
      <c r="H13" s="27">
        <f t="shared" si="1"/>
        <v>48.0846075976344</v>
      </c>
    </row>
    <row r="14" spans="1:8" s="22" customFormat="1" ht="16.5">
      <c r="A14" s="15">
        <v>9</v>
      </c>
      <c r="B14" s="16" t="s">
        <v>8</v>
      </c>
      <c r="C14" s="28" t="s">
        <v>281</v>
      </c>
      <c r="D14" s="24">
        <v>18</v>
      </c>
      <c r="E14" s="24" t="s">
        <v>10</v>
      </c>
      <c r="F14" s="25">
        <v>29</v>
      </c>
      <c r="G14" s="26">
        <f t="shared" si="0"/>
        <v>1109</v>
      </c>
      <c r="H14" s="27">
        <f t="shared" si="1"/>
        <v>46.96389325471326</v>
      </c>
    </row>
    <row r="15" spans="1:8" s="22" customFormat="1" ht="16.5">
      <c r="A15" s="15">
        <v>10</v>
      </c>
      <c r="B15" s="16" t="s">
        <v>8</v>
      </c>
      <c r="C15" s="51" t="s">
        <v>17</v>
      </c>
      <c r="D15" s="47">
        <v>18</v>
      </c>
      <c r="E15" s="47" t="s">
        <v>10</v>
      </c>
      <c r="F15" s="48">
        <v>41</v>
      </c>
      <c r="G15" s="49">
        <f t="shared" si="0"/>
        <v>1121</v>
      </c>
      <c r="H15" s="50">
        <f t="shared" si="1"/>
        <v>45.963803504740014</v>
      </c>
    </row>
    <row r="16" spans="1:8" s="22" customFormat="1" ht="16.5">
      <c r="A16" s="15">
        <v>11</v>
      </c>
      <c r="B16" s="16" t="s">
        <v>8</v>
      </c>
      <c r="C16" s="23" t="s">
        <v>96</v>
      </c>
      <c r="D16" s="24">
        <v>18</v>
      </c>
      <c r="E16" s="24" t="s">
        <v>10</v>
      </c>
      <c r="F16" s="25">
        <v>43</v>
      </c>
      <c r="G16" s="26">
        <f t="shared" si="0"/>
        <v>1123</v>
      </c>
      <c r="H16" s="27">
        <f t="shared" si="1"/>
        <v>45.80023137997778</v>
      </c>
    </row>
    <row r="17" spans="1:8" s="22" customFormat="1" ht="16.5">
      <c r="A17" s="15">
        <v>12</v>
      </c>
      <c r="B17" s="16" t="s">
        <v>8</v>
      </c>
      <c r="C17" s="23" t="s">
        <v>57</v>
      </c>
      <c r="D17" s="24">
        <v>18</v>
      </c>
      <c r="E17" s="24" t="s">
        <v>10</v>
      </c>
      <c r="F17" s="25">
        <v>47</v>
      </c>
      <c r="G17" s="26">
        <f t="shared" si="0"/>
        <v>1127</v>
      </c>
      <c r="H17" s="27">
        <f t="shared" si="1"/>
        <v>45.47569577578341</v>
      </c>
    </row>
    <row r="18" spans="1:8" s="22" customFormat="1" ht="16.5">
      <c r="A18" s="15">
        <v>13</v>
      </c>
      <c r="B18" s="16" t="s">
        <v>8</v>
      </c>
      <c r="C18" s="23" t="s">
        <v>19</v>
      </c>
      <c r="D18" s="24">
        <v>18</v>
      </c>
      <c r="E18" s="24" t="s">
        <v>10</v>
      </c>
      <c r="F18" s="25">
        <v>56</v>
      </c>
      <c r="G18" s="26">
        <f t="shared" si="0"/>
        <v>1136</v>
      </c>
      <c r="H18" s="27">
        <f t="shared" si="1"/>
        <v>44.75798452687958</v>
      </c>
    </row>
    <row r="19" spans="1:8" s="22" customFormat="1" ht="16.5">
      <c r="A19" s="15">
        <v>14</v>
      </c>
      <c r="B19" s="16" t="s">
        <v>8</v>
      </c>
      <c r="C19" s="23" t="s">
        <v>327</v>
      </c>
      <c r="D19" s="24">
        <v>19</v>
      </c>
      <c r="E19" s="24" t="s">
        <v>10</v>
      </c>
      <c r="F19" s="25">
        <v>7</v>
      </c>
      <c r="G19" s="26">
        <f t="shared" si="0"/>
        <v>1147</v>
      </c>
      <c r="H19" s="27">
        <f t="shared" si="1"/>
        <v>43.90362182076894</v>
      </c>
    </row>
    <row r="20" spans="1:8" s="22" customFormat="1" ht="16.5">
      <c r="A20" s="15">
        <v>15</v>
      </c>
      <c r="B20" s="16" t="s">
        <v>8</v>
      </c>
      <c r="C20" s="28" t="s">
        <v>52</v>
      </c>
      <c r="D20" s="24">
        <v>19</v>
      </c>
      <c r="E20" s="24" t="s">
        <v>10</v>
      </c>
      <c r="F20" s="25">
        <v>23</v>
      </c>
      <c r="G20" s="26">
        <f t="shared" si="0"/>
        <v>1163</v>
      </c>
      <c r="H20" s="27">
        <f t="shared" si="1"/>
        <v>42.70392120475924</v>
      </c>
    </row>
    <row r="21" spans="1:8" s="22" customFormat="1" ht="16.5">
      <c r="A21" s="15">
        <v>16</v>
      </c>
      <c r="B21" s="16" t="s">
        <v>8</v>
      </c>
      <c r="C21" s="28" t="s">
        <v>328</v>
      </c>
      <c r="D21" s="24">
        <v>19</v>
      </c>
      <c r="E21" s="24" t="s">
        <v>10</v>
      </c>
      <c r="F21" s="25">
        <v>31</v>
      </c>
      <c r="G21" s="26">
        <f t="shared" si="0"/>
        <v>1171</v>
      </c>
      <c r="H21" s="27">
        <f t="shared" si="1"/>
        <v>42.12242778621701</v>
      </c>
    </row>
    <row r="22" spans="1:8" s="22" customFormat="1" ht="16.5">
      <c r="A22" s="15">
        <v>17</v>
      </c>
      <c r="B22" s="16" t="s">
        <v>8</v>
      </c>
      <c r="C22" s="28" t="s">
        <v>20</v>
      </c>
      <c r="D22" s="24">
        <v>19</v>
      </c>
      <c r="E22" s="24" t="s">
        <v>10</v>
      </c>
      <c r="F22" s="25">
        <v>56</v>
      </c>
      <c r="G22" s="26">
        <f t="shared" si="0"/>
        <v>1196</v>
      </c>
      <c r="H22" s="27">
        <f t="shared" si="1"/>
        <v>40.37986152280176</v>
      </c>
    </row>
    <row r="23" spans="1:8" s="22" customFormat="1" ht="16.5">
      <c r="A23" s="15">
        <v>18</v>
      </c>
      <c r="B23" s="16" t="s">
        <v>8</v>
      </c>
      <c r="C23" s="46" t="s">
        <v>204</v>
      </c>
      <c r="D23" s="47">
        <v>20</v>
      </c>
      <c r="E23" s="47" t="s">
        <v>10</v>
      </c>
      <c r="F23" s="48">
        <v>3</v>
      </c>
      <c r="G23" s="49">
        <f t="shared" si="0"/>
        <v>1203</v>
      </c>
      <c r="H23" s="50">
        <f t="shared" si="1"/>
        <v>39.911305139755214</v>
      </c>
    </row>
    <row r="24" spans="1:8" s="22" customFormat="1" ht="16.5">
      <c r="A24" s="15">
        <v>19</v>
      </c>
      <c r="B24" s="16" t="s">
        <v>8</v>
      </c>
      <c r="C24" s="46" t="s">
        <v>271</v>
      </c>
      <c r="D24" s="47">
        <v>20</v>
      </c>
      <c r="E24" s="47" t="s">
        <v>10</v>
      </c>
      <c r="F24" s="48">
        <v>7</v>
      </c>
      <c r="G24" s="49">
        <f t="shared" si="0"/>
        <v>1207</v>
      </c>
      <c r="H24" s="50">
        <f t="shared" si="1"/>
        <v>39.647211207201295</v>
      </c>
    </row>
    <row r="25" spans="1:8" s="22" customFormat="1" ht="16.5">
      <c r="A25" s="15">
        <v>20</v>
      </c>
      <c r="B25" s="16" t="s">
        <v>8</v>
      </c>
      <c r="C25" s="28" t="s">
        <v>98</v>
      </c>
      <c r="D25" s="24">
        <v>20</v>
      </c>
      <c r="E25" s="24" t="s">
        <v>10</v>
      </c>
      <c r="F25" s="25">
        <v>21</v>
      </c>
      <c r="G25" s="26">
        <f t="shared" si="0"/>
        <v>1221</v>
      </c>
      <c r="H25" s="27">
        <f t="shared" si="1"/>
        <v>38.743232846426956</v>
      </c>
    </row>
    <row r="26" spans="1:8" s="22" customFormat="1" ht="16.5">
      <c r="A26" s="15">
        <v>21</v>
      </c>
      <c r="B26" s="16" t="s">
        <v>8</v>
      </c>
      <c r="C26" s="28" t="s">
        <v>329</v>
      </c>
      <c r="D26" s="24">
        <v>20</v>
      </c>
      <c r="E26" s="24" t="s">
        <v>10</v>
      </c>
      <c r="F26" s="25">
        <v>29</v>
      </c>
      <c r="G26" s="26">
        <f t="shared" si="0"/>
        <v>1229</v>
      </c>
      <c r="H26" s="27">
        <f t="shared" si="1"/>
        <v>38.24048738083778</v>
      </c>
    </row>
    <row r="27" spans="1:8" s="22" customFormat="1" ht="16.5">
      <c r="A27" s="15">
        <v>22</v>
      </c>
      <c r="B27" s="16" t="s">
        <v>8</v>
      </c>
      <c r="C27" s="23" t="s">
        <v>60</v>
      </c>
      <c r="D27" s="24">
        <v>20</v>
      </c>
      <c r="E27" s="24" t="s">
        <v>10</v>
      </c>
      <c r="F27" s="25">
        <v>31</v>
      </c>
      <c r="G27" s="26">
        <f t="shared" si="0"/>
        <v>1231</v>
      </c>
      <c r="H27" s="27">
        <f t="shared" si="1"/>
        <v>38.11633003620919</v>
      </c>
    </row>
    <row r="28" spans="1:8" s="22" customFormat="1" ht="16.5">
      <c r="A28" s="15">
        <v>23</v>
      </c>
      <c r="B28" s="16" t="s">
        <v>8</v>
      </c>
      <c r="C28" s="46" t="s">
        <v>23</v>
      </c>
      <c r="D28" s="47">
        <v>20</v>
      </c>
      <c r="E28" s="47" t="s">
        <v>10</v>
      </c>
      <c r="F28" s="48">
        <v>40</v>
      </c>
      <c r="G28" s="49">
        <f t="shared" si="0"/>
        <v>1240</v>
      </c>
      <c r="H28" s="50">
        <f t="shared" si="1"/>
        <v>37.56503642039542</v>
      </c>
    </row>
    <row r="29" spans="1:8" s="22" customFormat="1" ht="16.5">
      <c r="A29" s="15">
        <v>24</v>
      </c>
      <c r="B29" s="16" t="s">
        <v>8</v>
      </c>
      <c r="C29" s="23" t="s">
        <v>218</v>
      </c>
      <c r="D29" s="24">
        <v>20</v>
      </c>
      <c r="E29" s="24" t="s">
        <v>10</v>
      </c>
      <c r="F29" s="25">
        <v>54</v>
      </c>
      <c r="G29" s="26">
        <f t="shared" si="0"/>
        <v>1254</v>
      </c>
      <c r="H29" s="27">
        <f t="shared" si="1"/>
        <v>36.73094582185492</v>
      </c>
    </row>
    <row r="30" spans="1:8" s="22" customFormat="1" ht="16.5">
      <c r="A30" s="15">
        <v>25</v>
      </c>
      <c r="B30" s="16" t="s">
        <v>8</v>
      </c>
      <c r="C30" s="23" t="s">
        <v>331</v>
      </c>
      <c r="D30" s="24">
        <v>21</v>
      </c>
      <c r="E30" s="24" t="s">
        <v>10</v>
      </c>
      <c r="F30" s="25">
        <v>0</v>
      </c>
      <c r="G30" s="26">
        <f t="shared" si="0"/>
        <v>1260</v>
      </c>
      <c r="H30" s="27">
        <f t="shared" si="1"/>
        <v>36.381960191484</v>
      </c>
    </row>
    <row r="31" spans="1:8" s="22" customFormat="1" ht="16.5">
      <c r="A31" s="15">
        <v>26</v>
      </c>
      <c r="B31" s="16" t="s">
        <v>8</v>
      </c>
      <c r="C31" s="28" t="s">
        <v>325</v>
      </c>
      <c r="D31" s="24">
        <v>21</v>
      </c>
      <c r="E31" s="24" t="s">
        <v>10</v>
      </c>
      <c r="F31" s="25">
        <v>26</v>
      </c>
      <c r="G31" s="26">
        <f t="shared" si="0"/>
        <v>1286</v>
      </c>
      <c r="H31" s="27">
        <f t="shared" si="1"/>
        <v>34.925710305261354</v>
      </c>
    </row>
    <row r="32" spans="1:8" s="22" customFormat="1" ht="16.5">
      <c r="A32" s="15">
        <v>27</v>
      </c>
      <c r="B32" s="16" t="s">
        <v>8</v>
      </c>
      <c r="C32" s="51" t="s">
        <v>147</v>
      </c>
      <c r="D32" s="47">
        <v>21</v>
      </c>
      <c r="E32" s="47" t="s">
        <v>10</v>
      </c>
      <c r="F32" s="48">
        <v>37</v>
      </c>
      <c r="G32" s="49">
        <f t="shared" si="0"/>
        <v>1297</v>
      </c>
      <c r="H32" s="50">
        <f t="shared" si="1"/>
        <v>34.33580488512426</v>
      </c>
    </row>
    <row r="33" spans="1:8" s="22" customFormat="1" ht="16.5">
      <c r="A33" s="15">
        <v>28</v>
      </c>
      <c r="B33" s="16" t="s">
        <v>8</v>
      </c>
      <c r="C33" s="23" t="s">
        <v>31</v>
      </c>
      <c r="D33" s="24">
        <v>21</v>
      </c>
      <c r="E33" s="24" t="s">
        <v>10</v>
      </c>
      <c r="F33" s="25">
        <v>51</v>
      </c>
      <c r="G33" s="26">
        <f t="shared" si="0"/>
        <v>1311</v>
      </c>
      <c r="H33" s="27">
        <f t="shared" si="1"/>
        <v>33.60638521319051</v>
      </c>
    </row>
    <row r="34" spans="1:8" s="22" customFormat="1" ht="16.5">
      <c r="A34" s="15">
        <v>29</v>
      </c>
      <c r="B34" s="16" t="s">
        <v>8</v>
      </c>
      <c r="C34" s="23" t="s">
        <v>146</v>
      </c>
      <c r="D34" s="24">
        <v>21</v>
      </c>
      <c r="E34" s="24" t="s">
        <v>10</v>
      </c>
      <c r="F34" s="25">
        <v>54</v>
      </c>
      <c r="G34" s="26">
        <f t="shared" si="0"/>
        <v>1314</v>
      </c>
      <c r="H34" s="27">
        <f t="shared" si="1"/>
        <v>33.453106575018126</v>
      </c>
    </row>
    <row r="35" spans="1:8" ht="16.5">
      <c r="A35" s="15">
        <v>30</v>
      </c>
      <c r="B35" s="16" t="s">
        <v>8</v>
      </c>
      <c r="C35" s="51" t="s">
        <v>317</v>
      </c>
      <c r="D35" s="47">
        <v>21</v>
      </c>
      <c r="E35" s="47" t="s">
        <v>10</v>
      </c>
      <c r="F35" s="48">
        <v>56</v>
      </c>
      <c r="G35" s="49">
        <f t="shared" si="0"/>
        <v>1316</v>
      </c>
      <c r="H35" s="50">
        <f t="shared" si="1"/>
        <v>33.351502665348626</v>
      </c>
    </row>
    <row r="36" spans="1:8" ht="16.5">
      <c r="A36" s="15">
        <v>31</v>
      </c>
      <c r="B36" s="16" t="s">
        <v>8</v>
      </c>
      <c r="C36" s="23" t="s">
        <v>29</v>
      </c>
      <c r="D36" s="24">
        <v>22</v>
      </c>
      <c r="E36" s="24" t="s">
        <v>10</v>
      </c>
      <c r="F36" s="25">
        <v>13</v>
      </c>
      <c r="G36" s="26">
        <f t="shared" si="0"/>
        <v>1333</v>
      </c>
      <c r="H36" s="27">
        <f t="shared" si="1"/>
        <v>32.506251093906265</v>
      </c>
    </row>
    <row r="37" spans="1:8" ht="16.5">
      <c r="A37" s="15">
        <v>32</v>
      </c>
      <c r="B37" s="16" t="s">
        <v>8</v>
      </c>
      <c r="C37" s="23" t="s">
        <v>175</v>
      </c>
      <c r="D37" s="24">
        <v>22</v>
      </c>
      <c r="E37" s="24" t="s">
        <v>10</v>
      </c>
      <c r="F37" s="25">
        <v>23</v>
      </c>
      <c r="G37" s="26">
        <f t="shared" si="0"/>
        <v>1343</v>
      </c>
      <c r="H37" s="27">
        <f t="shared" si="1"/>
        <v>32.023969186909426</v>
      </c>
    </row>
    <row r="38" spans="1:8" ht="16.5">
      <c r="A38" s="15">
        <v>33</v>
      </c>
      <c r="B38" s="16" t="s">
        <v>8</v>
      </c>
      <c r="C38" s="51" t="s">
        <v>330</v>
      </c>
      <c r="D38" s="47">
        <v>22</v>
      </c>
      <c r="E38" s="47" t="s">
        <v>10</v>
      </c>
      <c r="F38" s="48">
        <v>23</v>
      </c>
      <c r="G38" s="49">
        <f t="shared" si="0"/>
        <v>1343</v>
      </c>
      <c r="H38" s="50">
        <f t="shared" si="1"/>
        <v>32.023969186909426</v>
      </c>
    </row>
    <row r="39" spans="1:8" ht="16.5">
      <c r="A39" s="15">
        <v>34</v>
      </c>
      <c r="B39" s="16" t="s">
        <v>8</v>
      </c>
      <c r="C39" s="23" t="s">
        <v>80</v>
      </c>
      <c r="D39" s="24">
        <v>22</v>
      </c>
      <c r="E39" s="24" t="s">
        <v>10</v>
      </c>
      <c r="F39" s="25">
        <v>35</v>
      </c>
      <c r="G39" s="26">
        <f t="shared" si="0"/>
        <v>1355</v>
      </c>
      <c r="H39" s="27">
        <f t="shared" si="1"/>
        <v>31.45926662218651</v>
      </c>
    </row>
    <row r="40" spans="1:8" ht="16.5">
      <c r="A40" s="15">
        <v>35</v>
      </c>
      <c r="B40" s="16" t="s">
        <v>8</v>
      </c>
      <c r="C40" s="23" t="s">
        <v>63</v>
      </c>
      <c r="D40" s="24">
        <v>23</v>
      </c>
      <c r="E40" s="24" t="s">
        <v>10</v>
      </c>
      <c r="F40" s="25">
        <v>15</v>
      </c>
      <c r="G40" s="26">
        <f>D40*60+F40</f>
        <v>1395</v>
      </c>
      <c r="H40" s="27">
        <f>(760/G40)*(760/G40)*100</f>
        <v>29.68101643092972</v>
      </c>
    </row>
    <row r="41" spans="1:8" ht="16.5">
      <c r="A41" s="15">
        <v>36</v>
      </c>
      <c r="B41" s="16" t="s">
        <v>8</v>
      </c>
      <c r="C41" s="23" t="s">
        <v>82</v>
      </c>
      <c r="D41" s="24">
        <v>23</v>
      </c>
      <c r="E41" s="24" t="s">
        <v>10</v>
      </c>
      <c r="F41" s="25">
        <v>53</v>
      </c>
      <c r="G41" s="26">
        <f t="shared" si="0"/>
        <v>1433</v>
      </c>
      <c r="H41" s="27">
        <f t="shared" si="1"/>
        <v>28.127737718585294</v>
      </c>
    </row>
    <row r="42" spans="1:8" ht="16.5">
      <c r="A42" s="15">
        <v>37</v>
      </c>
      <c r="B42" s="16" t="s">
        <v>8</v>
      </c>
      <c r="C42" s="51" t="s">
        <v>318</v>
      </c>
      <c r="D42" s="47">
        <v>23</v>
      </c>
      <c r="E42" s="47" t="s">
        <v>10</v>
      </c>
      <c r="F42" s="48">
        <v>57</v>
      </c>
      <c r="G42" s="49">
        <f t="shared" si="0"/>
        <v>1437</v>
      </c>
      <c r="H42" s="50">
        <f t="shared" si="1"/>
        <v>27.971364219027013</v>
      </c>
    </row>
    <row r="43" spans="1:8" ht="16.5">
      <c r="A43" s="15">
        <v>38</v>
      </c>
      <c r="B43" s="16" t="s">
        <v>8</v>
      </c>
      <c r="C43" s="51" t="s">
        <v>206</v>
      </c>
      <c r="D43" s="47">
        <v>24</v>
      </c>
      <c r="E43" s="47" t="s">
        <v>10</v>
      </c>
      <c r="F43" s="48">
        <v>4</v>
      </c>
      <c r="G43" s="49">
        <f t="shared" si="0"/>
        <v>1444</v>
      </c>
      <c r="H43" s="50">
        <f t="shared" si="1"/>
        <v>27.700831024930743</v>
      </c>
    </row>
    <row r="44" spans="1:8" ht="16.5">
      <c r="A44" s="15">
        <v>39</v>
      </c>
      <c r="B44" s="16" t="s">
        <v>8</v>
      </c>
      <c r="C44" s="51" t="s">
        <v>291</v>
      </c>
      <c r="D44" s="47">
        <v>24</v>
      </c>
      <c r="E44" s="47" t="s">
        <v>10</v>
      </c>
      <c r="F44" s="48">
        <v>16</v>
      </c>
      <c r="G44" s="49">
        <f t="shared" si="0"/>
        <v>1456</v>
      </c>
      <c r="H44" s="50">
        <f t="shared" si="1"/>
        <v>27.24610554280884</v>
      </c>
    </row>
    <row r="45" spans="1:8" ht="16.5">
      <c r="A45" s="15">
        <v>40</v>
      </c>
      <c r="B45" s="16" t="s">
        <v>8</v>
      </c>
      <c r="C45" s="23" t="s">
        <v>326</v>
      </c>
      <c r="D45" s="24">
        <v>24</v>
      </c>
      <c r="E45" s="24" t="s">
        <v>10</v>
      </c>
      <c r="F45" s="25">
        <v>26</v>
      </c>
      <c r="G45" s="26">
        <f t="shared" si="0"/>
        <v>1466</v>
      </c>
      <c r="H45" s="27">
        <f t="shared" si="1"/>
        <v>26.875666540725764</v>
      </c>
    </row>
    <row r="46" spans="1:8" ht="16.5">
      <c r="A46" s="15">
        <v>41</v>
      </c>
      <c r="B46" s="16" t="s">
        <v>8</v>
      </c>
      <c r="C46" s="23" t="s">
        <v>288</v>
      </c>
      <c r="D46" s="24">
        <v>24</v>
      </c>
      <c r="E46" s="24" t="s">
        <v>10</v>
      </c>
      <c r="F46" s="25">
        <v>27</v>
      </c>
      <c r="G46" s="26">
        <f t="shared" si="0"/>
        <v>1467</v>
      </c>
      <c r="H46" s="27">
        <f t="shared" si="1"/>
        <v>26.839038720052933</v>
      </c>
    </row>
    <row r="47" spans="1:8" ht="16.5">
      <c r="A47" s="15">
        <v>42</v>
      </c>
      <c r="B47" s="16" t="s">
        <v>8</v>
      </c>
      <c r="C47" s="23" t="s">
        <v>35</v>
      </c>
      <c r="D47" s="24">
        <v>24</v>
      </c>
      <c r="E47" s="24" t="s">
        <v>10</v>
      </c>
      <c r="F47" s="25">
        <v>32</v>
      </c>
      <c r="G47" s="26">
        <f t="shared" si="0"/>
        <v>1472</v>
      </c>
      <c r="H47" s="27">
        <f t="shared" si="1"/>
        <v>26.657017958412094</v>
      </c>
    </row>
    <row r="48" spans="1:8" ht="16.5">
      <c r="A48" s="15">
        <v>43</v>
      </c>
      <c r="B48" s="16" t="s">
        <v>8</v>
      </c>
      <c r="C48" s="51" t="s">
        <v>32</v>
      </c>
      <c r="D48" s="47">
        <v>24</v>
      </c>
      <c r="E48" s="47" t="s">
        <v>10</v>
      </c>
      <c r="F48" s="48">
        <v>34</v>
      </c>
      <c r="G48" s="49">
        <f t="shared" si="0"/>
        <v>1474</v>
      </c>
      <c r="H48" s="50">
        <f t="shared" si="1"/>
        <v>26.58472777349223</v>
      </c>
    </row>
    <row r="49" spans="1:8" ht="16.5">
      <c r="A49" s="15">
        <v>44</v>
      </c>
      <c r="B49" s="16" t="s">
        <v>8</v>
      </c>
      <c r="C49" s="51" t="s">
        <v>151</v>
      </c>
      <c r="D49" s="47">
        <v>24</v>
      </c>
      <c r="E49" s="47" t="s">
        <v>10</v>
      </c>
      <c r="F49" s="48">
        <v>36</v>
      </c>
      <c r="G49" s="49">
        <f t="shared" si="0"/>
        <v>1476</v>
      </c>
      <c r="H49" s="50">
        <f t="shared" si="1"/>
        <v>26.51273125197377</v>
      </c>
    </row>
    <row r="50" spans="1:8" ht="16.5">
      <c r="A50" s="15">
        <v>45</v>
      </c>
      <c r="B50" s="16" t="s">
        <v>8</v>
      </c>
      <c r="C50" s="23" t="s">
        <v>37</v>
      </c>
      <c r="D50" s="24">
        <v>26</v>
      </c>
      <c r="E50" s="24" t="s">
        <v>10</v>
      </c>
      <c r="F50" s="25">
        <v>13</v>
      </c>
      <c r="G50" s="26">
        <f t="shared" si="0"/>
        <v>1573</v>
      </c>
      <c r="H50" s="27">
        <f t="shared" si="1"/>
        <v>23.343702474489042</v>
      </c>
    </row>
    <row r="51" spans="1:8" ht="16.5">
      <c r="A51" s="15">
        <v>46</v>
      </c>
      <c r="B51" s="16" t="s">
        <v>8</v>
      </c>
      <c r="C51" s="23" t="s">
        <v>192</v>
      </c>
      <c r="D51" s="24">
        <v>29</v>
      </c>
      <c r="E51" s="24" t="s">
        <v>10</v>
      </c>
      <c r="F51" s="25">
        <v>18</v>
      </c>
      <c r="G51" s="26">
        <f t="shared" si="0"/>
        <v>1758</v>
      </c>
      <c r="H51" s="27">
        <f t="shared" si="1"/>
        <v>18.68914541164655</v>
      </c>
    </row>
    <row r="52" spans="1:8" ht="17.25" thickBot="1">
      <c r="A52" s="15">
        <v>47</v>
      </c>
      <c r="B52" s="16" t="s">
        <v>8</v>
      </c>
      <c r="C52" s="52" t="s">
        <v>69</v>
      </c>
      <c r="D52" s="53">
        <v>29</v>
      </c>
      <c r="E52" s="53" t="s">
        <v>10</v>
      </c>
      <c r="F52" s="54">
        <v>32</v>
      </c>
      <c r="G52" s="55">
        <f t="shared" si="0"/>
        <v>1772</v>
      </c>
      <c r="H52" s="56">
        <f t="shared" si="1"/>
        <v>18.394998191073586</v>
      </c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="75" zoomScaleNormal="75" zoomScalePageLayoutView="0" workbookViewId="0" topLeftCell="A1">
      <selection activeCell="C4" sqref="C4"/>
    </sheetView>
  </sheetViews>
  <sheetFormatPr defaultColWidth="9.140625" defaultRowHeight="15"/>
  <cols>
    <col min="1" max="1" width="7.28125" style="1" customWidth="1"/>
    <col min="2" max="2" width="2.7109375" style="2" customWidth="1"/>
    <col min="3" max="3" width="29.8515625" style="3" customWidth="1"/>
    <col min="4" max="4" width="9.140625" style="4" customWidth="1"/>
    <col min="5" max="5" width="3.7109375" style="4" customWidth="1"/>
    <col min="6" max="6" width="9.140625" style="5" customWidth="1"/>
    <col min="7" max="7" width="0" style="3" hidden="1" customWidth="1"/>
    <col min="8" max="16384" width="9.140625" style="3" customWidth="1"/>
  </cols>
  <sheetData>
    <row r="1" spans="1:6" s="8" customFormat="1" ht="27">
      <c r="A1" s="6" t="s">
        <v>39</v>
      </c>
      <c r="B1" s="7"/>
      <c r="D1" s="9"/>
      <c r="E1" s="9"/>
      <c r="F1" s="10"/>
    </row>
    <row r="2" spans="3:4" ht="11.25">
      <c r="C2" s="3" t="s">
        <v>40</v>
      </c>
      <c r="D2" s="2"/>
    </row>
    <row r="3" spans="3:4" ht="11.25">
      <c r="C3" s="3" t="s">
        <v>41</v>
      </c>
      <c r="D3" s="2"/>
    </row>
    <row r="4" spans="3:6" ht="11.25">
      <c r="C4" s="3" t="s">
        <v>3</v>
      </c>
      <c r="D4" s="11"/>
      <c r="E4" s="11" t="s">
        <v>4</v>
      </c>
      <c r="F4" s="12"/>
    </row>
    <row r="5" spans="3:6" ht="11.25">
      <c r="C5" s="11" t="s">
        <v>5</v>
      </c>
      <c r="D5" s="13" t="s">
        <v>6</v>
      </c>
      <c r="E5" s="11"/>
      <c r="F5" s="14" t="s">
        <v>7</v>
      </c>
    </row>
    <row r="6" spans="1:8" s="22" customFormat="1" ht="16.5">
      <c r="A6" s="15">
        <v>1</v>
      </c>
      <c r="B6" s="16" t="s">
        <v>8</v>
      </c>
      <c r="C6" s="17" t="s">
        <v>42</v>
      </c>
      <c r="D6" s="18">
        <v>17</v>
      </c>
      <c r="E6" s="18" t="s">
        <v>10</v>
      </c>
      <c r="F6" s="19">
        <v>17</v>
      </c>
      <c r="G6" s="20">
        <f aca="true" t="shared" si="0" ref="G6:G55">D6*60+F6</f>
        <v>1037</v>
      </c>
      <c r="H6" s="21">
        <f aca="true" t="shared" si="1" ref="H6:H55">(870/G6)*(870/G6)*100</f>
        <v>70.38514221629971</v>
      </c>
    </row>
    <row r="7" spans="1:8" s="22" customFormat="1" ht="16.5">
      <c r="A7" s="15">
        <v>2</v>
      </c>
      <c r="B7" s="16" t="s">
        <v>8</v>
      </c>
      <c r="C7" s="23" t="s">
        <v>43</v>
      </c>
      <c r="D7" s="24">
        <v>17</v>
      </c>
      <c r="E7" s="24" t="s">
        <v>10</v>
      </c>
      <c r="F7" s="25">
        <v>30</v>
      </c>
      <c r="G7" s="26">
        <f t="shared" si="0"/>
        <v>1050</v>
      </c>
      <c r="H7" s="27">
        <f t="shared" si="1"/>
        <v>68.6530612244898</v>
      </c>
    </row>
    <row r="8" spans="1:8" s="22" customFormat="1" ht="16.5">
      <c r="A8" s="15">
        <v>3</v>
      </c>
      <c r="B8" s="16" t="s">
        <v>8</v>
      </c>
      <c r="C8" s="28" t="s">
        <v>9</v>
      </c>
      <c r="D8" s="24">
        <v>18</v>
      </c>
      <c r="E8" s="24" t="s">
        <v>10</v>
      </c>
      <c r="F8" s="25">
        <v>13</v>
      </c>
      <c r="G8" s="26">
        <f t="shared" si="0"/>
        <v>1093</v>
      </c>
      <c r="H8" s="27">
        <f t="shared" si="1"/>
        <v>63.357521749066045</v>
      </c>
    </row>
    <row r="9" spans="1:8" s="22" customFormat="1" ht="16.5">
      <c r="A9" s="15">
        <v>4</v>
      </c>
      <c r="B9" s="16" t="s">
        <v>8</v>
      </c>
      <c r="C9" s="23" t="s">
        <v>44</v>
      </c>
      <c r="D9" s="24">
        <v>18</v>
      </c>
      <c r="E9" s="24" t="s">
        <v>10</v>
      </c>
      <c r="F9" s="25">
        <v>26</v>
      </c>
      <c r="G9" s="26">
        <f t="shared" si="0"/>
        <v>1106</v>
      </c>
      <c r="H9" s="27">
        <f t="shared" si="1"/>
        <v>61.87685777724005</v>
      </c>
    </row>
    <row r="10" spans="1:8" s="22" customFormat="1" ht="16.5">
      <c r="A10" s="15">
        <v>5</v>
      </c>
      <c r="B10" s="16" t="s">
        <v>8</v>
      </c>
      <c r="C10" s="23" t="s">
        <v>45</v>
      </c>
      <c r="D10" s="24">
        <v>18</v>
      </c>
      <c r="E10" s="24" t="s">
        <v>10</v>
      </c>
      <c r="F10" s="25">
        <v>38</v>
      </c>
      <c r="G10" s="26">
        <f t="shared" si="0"/>
        <v>1118</v>
      </c>
      <c r="H10" s="27">
        <f t="shared" si="1"/>
        <v>60.555681785452556</v>
      </c>
    </row>
    <row r="11" spans="1:8" s="22" customFormat="1" ht="16.5">
      <c r="A11" s="15">
        <v>6</v>
      </c>
      <c r="B11" s="16" t="s">
        <v>8</v>
      </c>
      <c r="C11" s="28" t="s">
        <v>46</v>
      </c>
      <c r="D11" s="24">
        <v>18</v>
      </c>
      <c r="E11" s="24" t="s">
        <v>10</v>
      </c>
      <c r="F11" s="25">
        <v>50</v>
      </c>
      <c r="G11" s="26">
        <f t="shared" si="0"/>
        <v>1130</v>
      </c>
      <c r="H11" s="27">
        <f t="shared" si="1"/>
        <v>59.27637246456261</v>
      </c>
    </row>
    <row r="12" spans="1:8" s="22" customFormat="1" ht="16.5">
      <c r="A12" s="15">
        <v>7</v>
      </c>
      <c r="B12" s="16" t="s">
        <v>8</v>
      </c>
      <c r="C12" s="28" t="s">
        <v>11</v>
      </c>
      <c r="D12" s="24">
        <v>19</v>
      </c>
      <c r="E12" s="24" t="s">
        <v>10</v>
      </c>
      <c r="F12" s="25">
        <v>20</v>
      </c>
      <c r="G12" s="26">
        <f t="shared" si="0"/>
        <v>1160</v>
      </c>
      <c r="H12" s="27">
        <f t="shared" si="1"/>
        <v>56.25</v>
      </c>
    </row>
    <row r="13" spans="1:8" s="22" customFormat="1" ht="16.5">
      <c r="A13" s="15">
        <v>8</v>
      </c>
      <c r="B13" s="16" t="s">
        <v>8</v>
      </c>
      <c r="C13" s="23" t="s">
        <v>13</v>
      </c>
      <c r="D13" s="24">
        <v>19</v>
      </c>
      <c r="E13" s="24" t="s">
        <v>10</v>
      </c>
      <c r="F13" s="25">
        <v>24</v>
      </c>
      <c r="G13" s="26">
        <f t="shared" si="0"/>
        <v>1164</v>
      </c>
      <c r="H13" s="27">
        <f t="shared" si="1"/>
        <v>55.86406631948135</v>
      </c>
    </row>
    <row r="14" spans="1:8" s="22" customFormat="1" ht="16.5">
      <c r="A14" s="15">
        <v>9</v>
      </c>
      <c r="B14" s="16" t="s">
        <v>8</v>
      </c>
      <c r="C14" s="29" t="s">
        <v>47</v>
      </c>
      <c r="D14" s="30">
        <v>19</v>
      </c>
      <c r="E14" s="30" t="s">
        <v>10</v>
      </c>
      <c r="F14" s="31">
        <v>27</v>
      </c>
      <c r="G14" s="32">
        <f t="shared" si="0"/>
        <v>1167</v>
      </c>
      <c r="H14" s="33">
        <f t="shared" si="1"/>
        <v>55.577216645409436</v>
      </c>
    </row>
    <row r="15" spans="1:8" s="22" customFormat="1" ht="16.5">
      <c r="A15" s="15">
        <v>10</v>
      </c>
      <c r="B15" s="16" t="s">
        <v>8</v>
      </c>
      <c r="C15" s="23" t="s">
        <v>48</v>
      </c>
      <c r="D15" s="24">
        <v>19</v>
      </c>
      <c r="E15" s="24" t="s">
        <v>10</v>
      </c>
      <c r="F15" s="25">
        <v>54</v>
      </c>
      <c r="G15" s="26">
        <f t="shared" si="0"/>
        <v>1194</v>
      </c>
      <c r="H15" s="27">
        <f t="shared" si="1"/>
        <v>53.09209363399915</v>
      </c>
    </row>
    <row r="16" spans="1:8" s="22" customFormat="1" ht="16.5">
      <c r="A16" s="15">
        <v>11</v>
      </c>
      <c r="B16" s="16" t="s">
        <v>8</v>
      </c>
      <c r="C16" s="34" t="s">
        <v>49</v>
      </c>
      <c r="D16" s="30">
        <v>20</v>
      </c>
      <c r="E16" s="30" t="s">
        <v>10</v>
      </c>
      <c r="F16" s="31">
        <v>10</v>
      </c>
      <c r="G16" s="32">
        <f t="shared" si="0"/>
        <v>1210</v>
      </c>
      <c r="H16" s="33">
        <f t="shared" si="1"/>
        <v>51.69728843658221</v>
      </c>
    </row>
    <row r="17" spans="1:8" s="22" customFormat="1" ht="16.5">
      <c r="A17" s="15">
        <v>12</v>
      </c>
      <c r="B17" s="16" t="s">
        <v>8</v>
      </c>
      <c r="C17" s="23" t="s">
        <v>15</v>
      </c>
      <c r="D17" s="24">
        <v>20</v>
      </c>
      <c r="E17" s="24" t="s">
        <v>10</v>
      </c>
      <c r="F17" s="25">
        <v>27</v>
      </c>
      <c r="G17" s="26">
        <f t="shared" si="0"/>
        <v>1227</v>
      </c>
      <c r="H17" s="27">
        <f t="shared" si="1"/>
        <v>50.27468750186812</v>
      </c>
    </row>
    <row r="18" spans="1:8" s="22" customFormat="1" ht="16.5">
      <c r="A18" s="15">
        <v>13</v>
      </c>
      <c r="B18" s="16" t="s">
        <v>8</v>
      </c>
      <c r="C18" s="23" t="s">
        <v>50</v>
      </c>
      <c r="D18" s="24">
        <v>20</v>
      </c>
      <c r="E18" s="24" t="s">
        <v>10</v>
      </c>
      <c r="F18" s="25">
        <v>36</v>
      </c>
      <c r="G18" s="26">
        <f t="shared" si="0"/>
        <v>1236</v>
      </c>
      <c r="H18" s="27">
        <f t="shared" si="1"/>
        <v>49.54519747384297</v>
      </c>
    </row>
    <row r="19" spans="1:8" s="22" customFormat="1" ht="16.5">
      <c r="A19" s="15">
        <v>14</v>
      </c>
      <c r="B19" s="16" t="s">
        <v>8</v>
      </c>
      <c r="C19" s="29" t="s">
        <v>16</v>
      </c>
      <c r="D19" s="30">
        <v>20</v>
      </c>
      <c r="E19" s="30" t="s">
        <v>10</v>
      </c>
      <c r="F19" s="31">
        <v>39</v>
      </c>
      <c r="G19" s="32">
        <f t="shared" si="0"/>
        <v>1239</v>
      </c>
      <c r="H19" s="33">
        <f t="shared" si="1"/>
        <v>49.305559626895864</v>
      </c>
    </row>
    <row r="20" spans="1:8" s="22" customFormat="1" ht="16.5">
      <c r="A20" s="15">
        <v>15</v>
      </c>
      <c r="B20" s="16" t="s">
        <v>8</v>
      </c>
      <c r="C20" s="28" t="s">
        <v>51</v>
      </c>
      <c r="D20" s="24">
        <v>20</v>
      </c>
      <c r="E20" s="24" t="s">
        <v>10</v>
      </c>
      <c r="F20" s="25">
        <v>40</v>
      </c>
      <c r="G20" s="26">
        <f t="shared" si="0"/>
        <v>1240</v>
      </c>
      <c r="H20" s="27">
        <f t="shared" si="1"/>
        <v>49.22606659729449</v>
      </c>
    </row>
    <row r="21" spans="1:8" s="22" customFormat="1" ht="16.5">
      <c r="A21" s="15">
        <v>16</v>
      </c>
      <c r="B21" s="16" t="s">
        <v>8</v>
      </c>
      <c r="C21" s="29" t="s">
        <v>17</v>
      </c>
      <c r="D21" s="30">
        <v>20</v>
      </c>
      <c r="E21" s="30" t="s">
        <v>10</v>
      </c>
      <c r="F21" s="31">
        <v>53</v>
      </c>
      <c r="G21" s="32">
        <f t="shared" si="0"/>
        <v>1253</v>
      </c>
      <c r="H21" s="33">
        <f t="shared" si="1"/>
        <v>48.20991472023408</v>
      </c>
    </row>
    <row r="22" spans="1:8" s="22" customFormat="1" ht="16.5">
      <c r="A22" s="15">
        <v>17</v>
      </c>
      <c r="B22" s="16" t="s">
        <v>8</v>
      </c>
      <c r="C22" s="28" t="s">
        <v>52</v>
      </c>
      <c r="D22" s="24">
        <v>21</v>
      </c>
      <c r="E22" s="24" t="s">
        <v>10</v>
      </c>
      <c r="F22" s="25">
        <v>12</v>
      </c>
      <c r="G22" s="26">
        <f t="shared" si="0"/>
        <v>1272</v>
      </c>
      <c r="H22" s="27">
        <f t="shared" si="1"/>
        <v>46.780437878248485</v>
      </c>
    </row>
    <row r="23" spans="1:8" s="22" customFormat="1" ht="16.5">
      <c r="A23" s="15">
        <v>18</v>
      </c>
      <c r="B23" s="16" t="s">
        <v>8</v>
      </c>
      <c r="C23" s="28" t="s">
        <v>53</v>
      </c>
      <c r="D23" s="24">
        <v>21</v>
      </c>
      <c r="E23" s="24" t="s">
        <v>10</v>
      </c>
      <c r="F23" s="25">
        <v>30</v>
      </c>
      <c r="G23" s="26">
        <f t="shared" si="0"/>
        <v>1290</v>
      </c>
      <c r="H23" s="27">
        <f t="shared" si="1"/>
        <v>45.48404542996214</v>
      </c>
    </row>
    <row r="24" spans="1:8" s="22" customFormat="1" ht="16.5">
      <c r="A24" s="15">
        <v>19</v>
      </c>
      <c r="B24" s="16" t="s">
        <v>8</v>
      </c>
      <c r="C24" s="28" t="s">
        <v>54</v>
      </c>
      <c r="D24" s="24">
        <v>21</v>
      </c>
      <c r="E24" s="24" t="s">
        <v>10</v>
      </c>
      <c r="F24" s="25">
        <v>34</v>
      </c>
      <c r="G24" s="26">
        <f t="shared" si="0"/>
        <v>1294</v>
      </c>
      <c r="H24" s="27">
        <f t="shared" si="1"/>
        <v>45.20328038814263</v>
      </c>
    </row>
    <row r="25" spans="1:8" s="22" customFormat="1" ht="16.5">
      <c r="A25" s="15">
        <v>20</v>
      </c>
      <c r="B25" s="16" t="s">
        <v>8</v>
      </c>
      <c r="C25" s="23" t="s">
        <v>19</v>
      </c>
      <c r="D25" s="24">
        <v>21</v>
      </c>
      <c r="E25" s="24" t="s">
        <v>10</v>
      </c>
      <c r="F25" s="25">
        <v>40</v>
      </c>
      <c r="G25" s="26">
        <f t="shared" si="0"/>
        <v>1300</v>
      </c>
      <c r="H25" s="27">
        <f t="shared" si="1"/>
        <v>44.7869822485207</v>
      </c>
    </row>
    <row r="26" spans="1:8" s="22" customFormat="1" ht="16.5">
      <c r="A26" s="15">
        <v>21</v>
      </c>
      <c r="B26" s="16" t="s">
        <v>8</v>
      </c>
      <c r="C26" s="29" t="s">
        <v>55</v>
      </c>
      <c r="D26" s="30">
        <v>21</v>
      </c>
      <c r="E26" s="30" t="s">
        <v>10</v>
      </c>
      <c r="F26" s="31">
        <v>42</v>
      </c>
      <c r="G26" s="32">
        <f t="shared" si="0"/>
        <v>1302</v>
      </c>
      <c r="H26" s="33">
        <f t="shared" si="1"/>
        <v>44.64949351228525</v>
      </c>
    </row>
    <row r="27" spans="1:8" s="22" customFormat="1" ht="16.5">
      <c r="A27" s="15">
        <v>22</v>
      </c>
      <c r="B27" s="16" t="s">
        <v>8</v>
      </c>
      <c r="C27" s="28" t="s">
        <v>21</v>
      </c>
      <c r="D27" s="24">
        <v>21</v>
      </c>
      <c r="E27" s="24" t="s">
        <v>10</v>
      </c>
      <c r="F27" s="25">
        <v>43</v>
      </c>
      <c r="G27" s="26">
        <f t="shared" si="0"/>
        <v>1303</v>
      </c>
      <c r="H27" s="27">
        <f t="shared" si="1"/>
        <v>44.58098643604787</v>
      </c>
    </row>
    <row r="28" spans="1:8" s="22" customFormat="1" ht="16.5">
      <c r="A28" s="15">
        <v>23</v>
      </c>
      <c r="B28" s="16" t="s">
        <v>8</v>
      </c>
      <c r="C28" s="23" t="s">
        <v>18</v>
      </c>
      <c r="D28" s="24">
        <v>21</v>
      </c>
      <c r="E28" s="24" t="s">
        <v>10</v>
      </c>
      <c r="F28" s="25">
        <v>44</v>
      </c>
      <c r="G28" s="26">
        <f t="shared" si="0"/>
        <v>1304</v>
      </c>
      <c r="H28" s="27">
        <f t="shared" si="1"/>
        <v>44.51263690767436</v>
      </c>
    </row>
    <row r="29" spans="1:8" s="22" customFormat="1" ht="16.5">
      <c r="A29" s="15">
        <v>24</v>
      </c>
      <c r="B29" s="16" t="s">
        <v>8</v>
      </c>
      <c r="C29" s="28" t="s">
        <v>56</v>
      </c>
      <c r="D29" s="24">
        <v>21</v>
      </c>
      <c r="E29" s="24" t="s">
        <v>10</v>
      </c>
      <c r="F29" s="25">
        <v>57</v>
      </c>
      <c r="G29" s="26">
        <f t="shared" si="0"/>
        <v>1317</v>
      </c>
      <c r="H29" s="27">
        <f t="shared" si="1"/>
        <v>43.63821275315093</v>
      </c>
    </row>
    <row r="30" spans="1:8" s="22" customFormat="1" ht="16.5">
      <c r="A30" s="15">
        <v>25</v>
      </c>
      <c r="B30" s="16" t="s">
        <v>8</v>
      </c>
      <c r="C30" s="23" t="s">
        <v>57</v>
      </c>
      <c r="D30" s="24">
        <v>22</v>
      </c>
      <c r="E30" s="24" t="s">
        <v>10</v>
      </c>
      <c r="F30" s="25">
        <v>8</v>
      </c>
      <c r="G30" s="26">
        <f t="shared" si="0"/>
        <v>1328</v>
      </c>
      <c r="H30" s="27">
        <f t="shared" si="1"/>
        <v>42.91828458411962</v>
      </c>
    </row>
    <row r="31" spans="1:8" s="22" customFormat="1" ht="16.5">
      <c r="A31" s="15">
        <v>26</v>
      </c>
      <c r="B31" s="16" t="s">
        <v>8</v>
      </c>
      <c r="C31" s="34" t="s">
        <v>58</v>
      </c>
      <c r="D31" s="30">
        <v>22</v>
      </c>
      <c r="E31" s="30" t="s">
        <v>10</v>
      </c>
      <c r="F31" s="31">
        <v>15</v>
      </c>
      <c r="G31" s="32">
        <f t="shared" si="0"/>
        <v>1335</v>
      </c>
      <c r="H31" s="33">
        <f t="shared" si="1"/>
        <v>42.469385178639065</v>
      </c>
    </row>
    <row r="32" spans="1:8" s="22" customFormat="1" ht="16.5">
      <c r="A32" s="15">
        <v>27</v>
      </c>
      <c r="B32" s="16" t="s">
        <v>8</v>
      </c>
      <c r="C32" s="23" t="s">
        <v>12</v>
      </c>
      <c r="D32" s="24">
        <v>22</v>
      </c>
      <c r="E32" s="24" t="s">
        <v>10</v>
      </c>
      <c r="F32" s="25">
        <v>17</v>
      </c>
      <c r="G32" s="26">
        <f t="shared" si="0"/>
        <v>1337</v>
      </c>
      <c r="H32" s="27">
        <f t="shared" si="1"/>
        <v>42.34242146736713</v>
      </c>
    </row>
    <row r="33" spans="1:8" s="22" customFormat="1" ht="16.5">
      <c r="A33" s="15">
        <v>28</v>
      </c>
      <c r="B33" s="16" t="s">
        <v>8</v>
      </c>
      <c r="C33" s="28" t="s">
        <v>22</v>
      </c>
      <c r="D33" s="24">
        <v>22</v>
      </c>
      <c r="E33" s="24" t="s">
        <v>10</v>
      </c>
      <c r="F33" s="25">
        <v>27</v>
      </c>
      <c r="G33" s="26">
        <f t="shared" si="0"/>
        <v>1347</v>
      </c>
      <c r="H33" s="27">
        <f t="shared" si="1"/>
        <v>41.71606291635458</v>
      </c>
    </row>
    <row r="34" spans="1:8" s="22" customFormat="1" ht="16.5">
      <c r="A34" s="15">
        <v>29</v>
      </c>
      <c r="B34" s="16" t="s">
        <v>8</v>
      </c>
      <c r="C34" s="34" t="s">
        <v>23</v>
      </c>
      <c r="D34" s="30">
        <v>23</v>
      </c>
      <c r="E34" s="30" t="s">
        <v>10</v>
      </c>
      <c r="F34" s="31">
        <v>19</v>
      </c>
      <c r="G34" s="32">
        <f t="shared" si="0"/>
        <v>1399</v>
      </c>
      <c r="H34" s="33">
        <f t="shared" si="1"/>
        <v>38.67257374178738</v>
      </c>
    </row>
    <row r="35" spans="1:8" ht="16.5">
      <c r="A35" s="15">
        <v>30</v>
      </c>
      <c r="B35" s="16" t="s">
        <v>8</v>
      </c>
      <c r="C35" s="23" t="s">
        <v>59</v>
      </c>
      <c r="D35" s="24">
        <v>23</v>
      </c>
      <c r="E35" s="24" t="s">
        <v>10</v>
      </c>
      <c r="F35" s="25">
        <v>35</v>
      </c>
      <c r="G35" s="26">
        <f t="shared" si="0"/>
        <v>1415</v>
      </c>
      <c r="H35" s="27">
        <f t="shared" si="1"/>
        <v>37.802944224550195</v>
      </c>
    </row>
    <row r="36" spans="1:8" ht="16.5">
      <c r="A36" s="15">
        <v>31</v>
      </c>
      <c r="B36" s="16" t="s">
        <v>8</v>
      </c>
      <c r="C36" s="23" t="s">
        <v>60</v>
      </c>
      <c r="D36" s="24">
        <v>23</v>
      </c>
      <c r="E36" s="24" t="s">
        <v>10</v>
      </c>
      <c r="F36" s="25">
        <v>45</v>
      </c>
      <c r="G36" s="26">
        <f t="shared" si="0"/>
        <v>1425</v>
      </c>
      <c r="H36" s="27">
        <f t="shared" si="1"/>
        <v>37.27423822714682</v>
      </c>
    </row>
    <row r="37" spans="1:8" ht="16.5">
      <c r="A37" s="15">
        <v>32</v>
      </c>
      <c r="B37" s="16" t="s">
        <v>8</v>
      </c>
      <c r="C37" s="23" t="s">
        <v>61</v>
      </c>
      <c r="D37" s="24">
        <v>23</v>
      </c>
      <c r="E37" s="24" t="s">
        <v>10</v>
      </c>
      <c r="F37" s="25">
        <v>47</v>
      </c>
      <c r="G37" s="26">
        <f t="shared" si="0"/>
        <v>1427</v>
      </c>
      <c r="H37" s="27">
        <f t="shared" si="1"/>
        <v>37.16982864753191</v>
      </c>
    </row>
    <row r="38" spans="1:8" ht="16.5">
      <c r="A38" s="15">
        <v>33</v>
      </c>
      <c r="B38" s="16" t="s">
        <v>8</v>
      </c>
      <c r="C38" s="23" t="s">
        <v>62</v>
      </c>
      <c r="D38" s="24">
        <v>23</v>
      </c>
      <c r="E38" s="24" t="s">
        <v>10</v>
      </c>
      <c r="F38" s="25">
        <v>50</v>
      </c>
      <c r="G38" s="26">
        <f t="shared" si="0"/>
        <v>1430</v>
      </c>
      <c r="H38" s="27">
        <f t="shared" si="1"/>
        <v>37.01403491613283</v>
      </c>
    </row>
    <row r="39" spans="1:8" ht="16.5">
      <c r="A39" s="15">
        <v>34</v>
      </c>
      <c r="B39" s="16" t="s">
        <v>8</v>
      </c>
      <c r="C39" s="23" t="s">
        <v>26</v>
      </c>
      <c r="D39" s="24">
        <v>24</v>
      </c>
      <c r="E39" s="24" t="s">
        <v>10</v>
      </c>
      <c r="F39" s="25">
        <v>2</v>
      </c>
      <c r="G39" s="26">
        <f t="shared" si="0"/>
        <v>1442</v>
      </c>
      <c r="H39" s="27">
        <f t="shared" si="1"/>
        <v>36.4005532460887</v>
      </c>
    </row>
    <row r="40" spans="1:8" ht="16.5">
      <c r="A40" s="15">
        <v>35</v>
      </c>
      <c r="B40" s="16" t="s">
        <v>8</v>
      </c>
      <c r="C40" s="23" t="s">
        <v>63</v>
      </c>
      <c r="D40" s="24">
        <v>24</v>
      </c>
      <c r="E40" s="24" t="s">
        <v>10</v>
      </c>
      <c r="F40" s="25">
        <v>7</v>
      </c>
      <c r="G40" s="26">
        <f t="shared" si="0"/>
        <v>1447</v>
      </c>
      <c r="H40" s="27">
        <f t="shared" si="1"/>
        <v>36.149429102654544</v>
      </c>
    </row>
    <row r="41" spans="1:8" ht="16.5">
      <c r="A41" s="15">
        <v>36</v>
      </c>
      <c r="B41" s="16" t="s">
        <v>8</v>
      </c>
      <c r="C41" s="23" t="s">
        <v>64</v>
      </c>
      <c r="D41" s="24">
        <v>24</v>
      </c>
      <c r="E41" s="24" t="s">
        <v>10</v>
      </c>
      <c r="F41" s="25">
        <v>22</v>
      </c>
      <c r="G41" s="26">
        <f t="shared" si="0"/>
        <v>1462</v>
      </c>
      <c r="H41" s="27">
        <f t="shared" si="1"/>
        <v>35.41145405446879</v>
      </c>
    </row>
    <row r="42" spans="1:8" ht="16.5">
      <c r="A42" s="15">
        <v>37</v>
      </c>
      <c r="B42" s="16" t="s">
        <v>8</v>
      </c>
      <c r="C42" s="23" t="s">
        <v>29</v>
      </c>
      <c r="D42" s="24">
        <v>24</v>
      </c>
      <c r="E42" s="24" t="s">
        <v>10</v>
      </c>
      <c r="F42" s="25">
        <v>54</v>
      </c>
      <c r="G42" s="26">
        <f t="shared" si="0"/>
        <v>1494</v>
      </c>
      <c r="H42" s="27">
        <f t="shared" si="1"/>
        <v>33.910743375106854</v>
      </c>
    </row>
    <row r="43" spans="1:8" ht="16.5">
      <c r="A43" s="15">
        <v>38</v>
      </c>
      <c r="B43" s="16" t="s">
        <v>8</v>
      </c>
      <c r="C43" s="23" t="s">
        <v>30</v>
      </c>
      <c r="D43" s="24">
        <v>25</v>
      </c>
      <c r="E43" s="24" t="s">
        <v>10</v>
      </c>
      <c r="F43" s="25">
        <v>25</v>
      </c>
      <c r="G43" s="26">
        <f t="shared" si="0"/>
        <v>1525</v>
      </c>
      <c r="H43" s="27">
        <f t="shared" si="1"/>
        <v>32.54608976081699</v>
      </c>
    </row>
    <row r="44" spans="1:8" ht="16.5">
      <c r="A44" s="15">
        <v>39</v>
      </c>
      <c r="B44" s="16" t="s">
        <v>8</v>
      </c>
      <c r="C44" s="23" t="s">
        <v>28</v>
      </c>
      <c r="D44" s="24">
        <v>25</v>
      </c>
      <c r="E44" s="24" t="s">
        <v>10</v>
      </c>
      <c r="F44" s="25">
        <v>29</v>
      </c>
      <c r="G44" s="26">
        <f t="shared" si="0"/>
        <v>1529</v>
      </c>
      <c r="H44" s="27">
        <f t="shared" si="1"/>
        <v>32.37602557231224</v>
      </c>
    </row>
    <row r="45" spans="1:8" ht="16.5">
      <c r="A45" s="15">
        <v>40</v>
      </c>
      <c r="B45" s="16" t="s">
        <v>8</v>
      </c>
      <c r="C45" s="23" t="s">
        <v>65</v>
      </c>
      <c r="D45" s="24">
        <v>26</v>
      </c>
      <c r="E45" s="24" t="s">
        <v>10</v>
      </c>
      <c r="F45" s="25">
        <v>9</v>
      </c>
      <c r="G45" s="26">
        <f t="shared" si="0"/>
        <v>1569</v>
      </c>
      <c r="H45" s="27">
        <f t="shared" si="1"/>
        <v>30.74628284386664</v>
      </c>
    </row>
    <row r="46" spans="1:8" ht="16.5">
      <c r="A46" s="15">
        <v>41</v>
      </c>
      <c r="B46" s="16" t="s">
        <v>8</v>
      </c>
      <c r="C46" s="23" t="s">
        <v>66</v>
      </c>
      <c r="D46" s="24">
        <v>26</v>
      </c>
      <c r="E46" s="24" t="s">
        <v>10</v>
      </c>
      <c r="F46" s="25">
        <v>20</v>
      </c>
      <c r="G46" s="26">
        <f t="shared" si="0"/>
        <v>1580</v>
      </c>
      <c r="H46" s="27">
        <f t="shared" si="1"/>
        <v>30.319660310847624</v>
      </c>
    </row>
    <row r="47" spans="1:8" ht="16.5">
      <c r="A47" s="15">
        <v>42</v>
      </c>
      <c r="B47" s="16" t="s">
        <v>8</v>
      </c>
      <c r="C47" s="23" t="s">
        <v>67</v>
      </c>
      <c r="D47" s="24">
        <v>27</v>
      </c>
      <c r="E47" s="24" t="s">
        <v>10</v>
      </c>
      <c r="F47" s="25">
        <v>2</v>
      </c>
      <c r="G47" s="26">
        <f t="shared" si="0"/>
        <v>1622</v>
      </c>
      <c r="H47" s="27">
        <f t="shared" si="1"/>
        <v>28.76979752813123</v>
      </c>
    </row>
    <row r="48" spans="1:8" ht="16.5">
      <c r="A48" s="15">
        <v>43</v>
      </c>
      <c r="B48" s="16" t="s">
        <v>8</v>
      </c>
      <c r="C48" s="23" t="s">
        <v>34</v>
      </c>
      <c r="D48" s="24">
        <v>27</v>
      </c>
      <c r="E48" s="24" t="s">
        <v>10</v>
      </c>
      <c r="F48" s="25">
        <v>51</v>
      </c>
      <c r="G48" s="26">
        <f t="shared" si="0"/>
        <v>1671</v>
      </c>
      <c r="H48" s="27">
        <f t="shared" si="1"/>
        <v>27.10725900808706</v>
      </c>
    </row>
    <row r="49" spans="1:8" ht="16.5">
      <c r="A49" s="15">
        <v>44</v>
      </c>
      <c r="B49" s="16" t="s">
        <v>8</v>
      </c>
      <c r="C49" s="23" t="s">
        <v>35</v>
      </c>
      <c r="D49" s="24">
        <v>27</v>
      </c>
      <c r="E49" s="24" t="s">
        <v>10</v>
      </c>
      <c r="F49" s="25">
        <v>59</v>
      </c>
      <c r="G49" s="26">
        <f t="shared" si="0"/>
        <v>1679</v>
      </c>
      <c r="H49" s="27">
        <f t="shared" si="1"/>
        <v>26.849556285275746</v>
      </c>
    </row>
    <row r="50" spans="1:8" ht="16.5">
      <c r="A50" s="15">
        <v>45</v>
      </c>
      <c r="B50" s="16" t="s">
        <v>8</v>
      </c>
      <c r="C50" s="23" t="s">
        <v>68</v>
      </c>
      <c r="D50" s="24">
        <v>28</v>
      </c>
      <c r="E50" s="24" t="s">
        <v>10</v>
      </c>
      <c r="F50" s="25">
        <v>0</v>
      </c>
      <c r="G50" s="26">
        <f t="shared" si="0"/>
        <v>1680</v>
      </c>
      <c r="H50" s="27">
        <f t="shared" si="1"/>
        <v>26.81760204081633</v>
      </c>
    </row>
    <row r="51" spans="1:8" ht="16.5">
      <c r="A51" s="15">
        <v>46</v>
      </c>
      <c r="B51" s="16" t="s">
        <v>8</v>
      </c>
      <c r="C51" s="34" t="s">
        <v>69</v>
      </c>
      <c r="D51" s="30">
        <v>30</v>
      </c>
      <c r="E51" s="30" t="s">
        <v>10</v>
      </c>
      <c r="F51" s="31">
        <v>4</v>
      </c>
      <c r="G51" s="32">
        <f t="shared" si="0"/>
        <v>1804</v>
      </c>
      <c r="H51" s="33">
        <f t="shared" si="1"/>
        <v>23.25762901853973</v>
      </c>
    </row>
    <row r="52" spans="1:8" ht="16.5">
      <c r="A52" s="15">
        <v>47</v>
      </c>
      <c r="B52" s="16" t="s">
        <v>8</v>
      </c>
      <c r="C52" s="23" t="s">
        <v>37</v>
      </c>
      <c r="D52" s="24">
        <v>30</v>
      </c>
      <c r="E52" s="24" t="s">
        <v>10</v>
      </c>
      <c r="F52" s="25">
        <v>8</v>
      </c>
      <c r="G52" s="26">
        <f t="shared" si="0"/>
        <v>1808</v>
      </c>
      <c r="H52" s="27">
        <f t="shared" si="1"/>
        <v>23.15483299396977</v>
      </c>
    </row>
    <row r="53" spans="1:8" ht="16.5">
      <c r="A53" s="15">
        <v>48</v>
      </c>
      <c r="B53" s="16" t="s">
        <v>8</v>
      </c>
      <c r="C53" s="34" t="s">
        <v>36</v>
      </c>
      <c r="D53" s="30">
        <v>31</v>
      </c>
      <c r="E53" s="30" t="s">
        <v>10</v>
      </c>
      <c r="F53" s="31">
        <v>59</v>
      </c>
      <c r="G53" s="32">
        <f t="shared" si="0"/>
        <v>1919</v>
      </c>
      <c r="H53" s="33">
        <f t="shared" si="1"/>
        <v>20.553631019282502</v>
      </c>
    </row>
    <row r="54" spans="1:8" ht="16.5">
      <c r="A54" s="15">
        <v>49</v>
      </c>
      <c r="B54" s="16" t="s">
        <v>8</v>
      </c>
      <c r="C54" s="34" t="s">
        <v>38</v>
      </c>
      <c r="D54" s="30">
        <v>33</v>
      </c>
      <c r="E54" s="30" t="s">
        <v>10</v>
      </c>
      <c r="F54" s="31">
        <v>36</v>
      </c>
      <c r="G54" s="32">
        <f t="shared" si="0"/>
        <v>2016</v>
      </c>
      <c r="H54" s="33">
        <f t="shared" si="1"/>
        <v>18.623334750566894</v>
      </c>
    </row>
    <row r="55" spans="1:8" ht="16.5">
      <c r="A55" s="15">
        <v>50</v>
      </c>
      <c r="B55" s="16" t="s">
        <v>8</v>
      </c>
      <c r="C55" s="40" t="s">
        <v>70</v>
      </c>
      <c r="D55" s="41">
        <v>40</v>
      </c>
      <c r="E55" s="41" t="s">
        <v>10</v>
      </c>
      <c r="F55" s="42">
        <v>54</v>
      </c>
      <c r="G55" s="43">
        <f t="shared" si="0"/>
        <v>2454</v>
      </c>
      <c r="H55" s="44">
        <f t="shared" si="1"/>
        <v>12.56867187546703</v>
      </c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="75" zoomScaleNormal="75" zoomScalePageLayoutView="0" workbookViewId="0" topLeftCell="A1">
      <selection activeCell="A3" sqref="A3"/>
    </sheetView>
  </sheetViews>
  <sheetFormatPr defaultColWidth="9.140625" defaultRowHeight="15"/>
  <cols>
    <col min="1" max="1" width="7.28125" style="1" customWidth="1"/>
    <col min="2" max="2" width="2.7109375" style="2" customWidth="1"/>
    <col min="3" max="3" width="48.140625" style="3" customWidth="1"/>
    <col min="4" max="4" width="9.140625" style="4" customWidth="1"/>
    <col min="5" max="5" width="3.7109375" style="4" customWidth="1"/>
    <col min="6" max="6" width="9.140625" style="5" customWidth="1"/>
    <col min="7" max="7" width="0" style="3" hidden="1" customWidth="1"/>
    <col min="8" max="16384" width="9.140625" style="3" customWidth="1"/>
  </cols>
  <sheetData>
    <row r="1" spans="1:6" s="8" customFormat="1" ht="27">
      <c r="A1" s="6" t="s">
        <v>332</v>
      </c>
      <c r="B1" s="7"/>
      <c r="D1" s="9"/>
      <c r="E1" s="9"/>
      <c r="F1" s="10"/>
    </row>
    <row r="2" spans="1:4" ht="11.25">
      <c r="A2" s="3"/>
      <c r="C2" s="3" t="s">
        <v>269</v>
      </c>
      <c r="D2" s="2"/>
    </row>
    <row r="3" spans="1:4" ht="11.25">
      <c r="A3" s="3"/>
      <c r="C3" s="3" t="s">
        <v>312</v>
      </c>
      <c r="D3" s="2"/>
    </row>
    <row r="4" spans="3:6" ht="11.25">
      <c r="C4" s="3" t="s">
        <v>182</v>
      </c>
      <c r="D4" s="11"/>
      <c r="E4" s="11" t="s">
        <v>4</v>
      </c>
      <c r="F4" s="12"/>
    </row>
    <row r="5" spans="3:6" ht="12" thickBot="1">
      <c r="C5" s="11" t="s">
        <v>5</v>
      </c>
      <c r="D5" s="13" t="s">
        <v>6</v>
      </c>
      <c r="E5" s="11"/>
      <c r="F5" s="14" t="s">
        <v>7</v>
      </c>
    </row>
    <row r="6" spans="1:8" s="22" customFormat="1" ht="16.5">
      <c r="A6" s="15">
        <v>1</v>
      </c>
      <c r="B6" s="16" t="s">
        <v>8</v>
      </c>
      <c r="C6" s="17" t="s">
        <v>13</v>
      </c>
      <c r="D6" s="18">
        <v>16</v>
      </c>
      <c r="E6" s="18" t="s">
        <v>10</v>
      </c>
      <c r="F6" s="19">
        <v>49</v>
      </c>
      <c r="G6" s="20">
        <f aca="true" t="shared" si="0" ref="G6:G41">D6*60+F6</f>
        <v>1009</v>
      </c>
      <c r="H6" s="21">
        <f aca="true" t="shared" si="1" ref="H6:H39">(760/G6)*(760/G6)*100</f>
        <v>56.73418912640547</v>
      </c>
    </row>
    <row r="7" spans="1:8" s="22" customFormat="1" ht="16.5">
      <c r="A7" s="15">
        <v>2</v>
      </c>
      <c r="B7" s="16" t="s">
        <v>8</v>
      </c>
      <c r="C7" s="23" t="s">
        <v>50</v>
      </c>
      <c r="D7" s="24">
        <v>18</v>
      </c>
      <c r="E7" s="24" t="s">
        <v>10</v>
      </c>
      <c r="F7" s="25">
        <v>1</v>
      </c>
      <c r="G7" s="26">
        <f t="shared" si="0"/>
        <v>1081</v>
      </c>
      <c r="H7" s="27">
        <f t="shared" si="1"/>
        <v>49.4283139690611</v>
      </c>
    </row>
    <row r="8" spans="1:8" s="22" customFormat="1" ht="16.5">
      <c r="A8" s="15">
        <v>3</v>
      </c>
      <c r="B8" s="16" t="s">
        <v>8</v>
      </c>
      <c r="C8" s="23" t="s">
        <v>12</v>
      </c>
      <c r="D8" s="24">
        <v>18</v>
      </c>
      <c r="E8" s="24" t="s">
        <v>10</v>
      </c>
      <c r="F8" s="25">
        <v>12</v>
      </c>
      <c r="G8" s="26">
        <f t="shared" si="0"/>
        <v>1092</v>
      </c>
      <c r="H8" s="27">
        <f t="shared" si="1"/>
        <v>48.43752096499349</v>
      </c>
    </row>
    <row r="9" spans="1:8" s="22" customFormat="1" ht="16.5">
      <c r="A9" s="15">
        <v>4</v>
      </c>
      <c r="B9" s="16" t="s">
        <v>8</v>
      </c>
      <c r="C9" s="28" t="s">
        <v>15</v>
      </c>
      <c r="D9" s="24">
        <v>18</v>
      </c>
      <c r="E9" s="24" t="s">
        <v>10</v>
      </c>
      <c r="F9" s="25">
        <v>36</v>
      </c>
      <c r="G9" s="26">
        <f t="shared" si="0"/>
        <v>1116</v>
      </c>
      <c r="H9" s="27">
        <f t="shared" si="1"/>
        <v>46.376588173327676</v>
      </c>
    </row>
    <row r="10" spans="1:8" s="22" customFormat="1" ht="16.5">
      <c r="A10" s="15">
        <v>5</v>
      </c>
      <c r="B10" s="16" t="s">
        <v>8</v>
      </c>
      <c r="C10" s="23" t="s">
        <v>19</v>
      </c>
      <c r="D10" s="24">
        <v>18</v>
      </c>
      <c r="E10" s="24" t="s">
        <v>10</v>
      </c>
      <c r="F10" s="25">
        <v>58</v>
      </c>
      <c r="G10" s="26">
        <f t="shared" si="0"/>
        <v>1138</v>
      </c>
      <c r="H10" s="27">
        <f t="shared" si="1"/>
        <v>44.600801208298705</v>
      </c>
    </row>
    <row r="11" spans="1:8" s="22" customFormat="1" ht="16.5">
      <c r="A11" s="15">
        <v>6</v>
      </c>
      <c r="B11" s="16" t="s">
        <v>8</v>
      </c>
      <c r="C11" s="28" t="s">
        <v>287</v>
      </c>
      <c r="D11" s="24">
        <v>19</v>
      </c>
      <c r="E11" s="24" t="s">
        <v>10</v>
      </c>
      <c r="F11" s="25">
        <v>22</v>
      </c>
      <c r="G11" s="26">
        <f t="shared" si="0"/>
        <v>1162</v>
      </c>
      <c r="H11" s="27">
        <f t="shared" si="1"/>
        <v>42.777453556542376</v>
      </c>
    </row>
    <row r="12" spans="1:8" s="22" customFormat="1" ht="16.5">
      <c r="A12" s="15">
        <v>7</v>
      </c>
      <c r="B12" s="16" t="s">
        <v>8</v>
      </c>
      <c r="C12" s="28" t="s">
        <v>52</v>
      </c>
      <c r="D12" s="24">
        <v>19</v>
      </c>
      <c r="E12" s="24" t="s">
        <v>10</v>
      </c>
      <c r="F12" s="25">
        <v>34</v>
      </c>
      <c r="G12" s="26">
        <f t="shared" si="0"/>
        <v>1174</v>
      </c>
      <c r="H12" s="27">
        <f t="shared" si="1"/>
        <v>41.90742637904164</v>
      </c>
    </row>
    <row r="13" spans="1:8" s="22" customFormat="1" ht="16.5">
      <c r="A13" s="15">
        <v>8</v>
      </c>
      <c r="B13" s="16" t="s">
        <v>8</v>
      </c>
      <c r="C13" s="23" t="s">
        <v>57</v>
      </c>
      <c r="D13" s="24">
        <v>19</v>
      </c>
      <c r="E13" s="24" t="s">
        <v>10</v>
      </c>
      <c r="F13" s="25">
        <v>39</v>
      </c>
      <c r="G13" s="26">
        <f t="shared" si="0"/>
        <v>1179</v>
      </c>
      <c r="H13" s="27">
        <f t="shared" si="1"/>
        <v>41.552731178432865</v>
      </c>
    </row>
    <row r="14" spans="1:8" s="22" customFormat="1" ht="16.5">
      <c r="A14" s="15">
        <v>9</v>
      </c>
      <c r="B14" s="16" t="s">
        <v>8</v>
      </c>
      <c r="C14" s="46" t="s">
        <v>58</v>
      </c>
      <c r="D14" s="47">
        <v>19</v>
      </c>
      <c r="E14" s="47" t="s">
        <v>10</v>
      </c>
      <c r="F14" s="48">
        <v>43</v>
      </c>
      <c r="G14" s="49">
        <f t="shared" si="0"/>
        <v>1183</v>
      </c>
      <c r="H14" s="50">
        <f t="shared" si="1"/>
        <v>41.27220721277552</v>
      </c>
    </row>
    <row r="15" spans="1:8" s="22" customFormat="1" ht="16.5">
      <c r="A15" s="15">
        <v>10</v>
      </c>
      <c r="B15" s="16" t="s">
        <v>8</v>
      </c>
      <c r="C15" s="51" t="s">
        <v>204</v>
      </c>
      <c r="D15" s="47">
        <v>19</v>
      </c>
      <c r="E15" s="47" t="s">
        <v>10</v>
      </c>
      <c r="F15" s="48">
        <v>44</v>
      </c>
      <c r="G15" s="49">
        <f t="shared" si="0"/>
        <v>1184</v>
      </c>
      <c r="H15" s="50">
        <f t="shared" si="1"/>
        <v>41.20252008765522</v>
      </c>
    </row>
    <row r="16" spans="1:8" s="22" customFormat="1" ht="16.5">
      <c r="A16" s="15">
        <v>11</v>
      </c>
      <c r="B16" s="16" t="s">
        <v>8</v>
      </c>
      <c r="C16" s="23" t="s">
        <v>20</v>
      </c>
      <c r="D16" s="24">
        <v>20</v>
      </c>
      <c r="E16" s="24" t="s">
        <v>10</v>
      </c>
      <c r="F16" s="25">
        <v>21</v>
      </c>
      <c r="G16" s="26">
        <f t="shared" si="0"/>
        <v>1221</v>
      </c>
      <c r="H16" s="27">
        <f t="shared" si="1"/>
        <v>38.743232846426956</v>
      </c>
    </row>
    <row r="17" spans="1:8" s="22" customFormat="1" ht="16.5">
      <c r="A17" s="15">
        <v>12</v>
      </c>
      <c r="B17" s="16" t="s">
        <v>8</v>
      </c>
      <c r="C17" s="23" t="s">
        <v>218</v>
      </c>
      <c r="D17" s="24">
        <v>20</v>
      </c>
      <c r="E17" s="24" t="s">
        <v>10</v>
      </c>
      <c r="F17" s="25">
        <v>39</v>
      </c>
      <c r="G17" s="26">
        <f t="shared" si="0"/>
        <v>1239</v>
      </c>
      <c r="H17" s="27">
        <f t="shared" si="1"/>
        <v>37.62569856056949</v>
      </c>
    </row>
    <row r="18" spans="1:8" s="22" customFormat="1" ht="16.5">
      <c r="A18" s="15">
        <v>13</v>
      </c>
      <c r="B18" s="16" t="s">
        <v>8</v>
      </c>
      <c r="C18" s="51" t="s">
        <v>23</v>
      </c>
      <c r="D18" s="47">
        <v>21</v>
      </c>
      <c r="E18" s="47" t="s">
        <v>10</v>
      </c>
      <c r="F18" s="48">
        <v>16</v>
      </c>
      <c r="G18" s="49">
        <f t="shared" si="0"/>
        <v>1276</v>
      </c>
      <c r="H18" s="50">
        <f t="shared" si="1"/>
        <v>35.47528031367616</v>
      </c>
    </row>
    <row r="19" spans="1:8" s="22" customFormat="1" ht="16.5">
      <c r="A19" s="15">
        <v>14</v>
      </c>
      <c r="B19" s="16" t="s">
        <v>8</v>
      </c>
      <c r="C19" s="23" t="s">
        <v>24</v>
      </c>
      <c r="D19" s="24">
        <v>21</v>
      </c>
      <c r="E19" s="24" t="s">
        <v>10</v>
      </c>
      <c r="F19" s="25">
        <v>17</v>
      </c>
      <c r="G19" s="26">
        <f t="shared" si="0"/>
        <v>1277</v>
      </c>
      <c r="H19" s="27">
        <f t="shared" si="1"/>
        <v>35.419741722873624</v>
      </c>
    </row>
    <row r="20" spans="1:8" s="22" customFormat="1" ht="16.5">
      <c r="A20" s="15">
        <v>15</v>
      </c>
      <c r="B20" s="16" t="s">
        <v>8</v>
      </c>
      <c r="C20" s="28" t="s">
        <v>333</v>
      </c>
      <c r="D20" s="24">
        <v>21</v>
      </c>
      <c r="E20" s="24" t="s">
        <v>10</v>
      </c>
      <c r="F20" s="25">
        <v>54</v>
      </c>
      <c r="G20" s="26">
        <f t="shared" si="0"/>
        <v>1314</v>
      </c>
      <c r="H20" s="27">
        <f t="shared" si="1"/>
        <v>33.453106575018126</v>
      </c>
    </row>
    <row r="21" spans="1:8" s="22" customFormat="1" ht="16.5">
      <c r="A21" s="15">
        <v>16</v>
      </c>
      <c r="B21" s="16" t="s">
        <v>8</v>
      </c>
      <c r="C21" s="46" t="s">
        <v>147</v>
      </c>
      <c r="D21" s="47">
        <v>21</v>
      </c>
      <c r="E21" s="47" t="s">
        <v>10</v>
      </c>
      <c r="F21" s="48">
        <v>58</v>
      </c>
      <c r="G21" s="49">
        <f t="shared" si="0"/>
        <v>1318</v>
      </c>
      <c r="H21" s="50">
        <f t="shared" si="1"/>
        <v>33.250360941418116</v>
      </c>
    </row>
    <row r="22" spans="1:8" s="22" customFormat="1" ht="16.5">
      <c r="A22" s="15">
        <v>17</v>
      </c>
      <c r="B22" s="16" t="s">
        <v>8</v>
      </c>
      <c r="C22" s="46" t="s">
        <v>317</v>
      </c>
      <c r="D22" s="47">
        <v>22</v>
      </c>
      <c r="E22" s="47" t="s">
        <v>10</v>
      </c>
      <c r="F22" s="48">
        <v>12</v>
      </c>
      <c r="G22" s="49">
        <f t="shared" si="0"/>
        <v>1332</v>
      </c>
      <c r="H22" s="50">
        <f t="shared" si="1"/>
        <v>32.555077600122644</v>
      </c>
    </row>
    <row r="23" spans="1:8" s="22" customFormat="1" ht="16.5">
      <c r="A23" s="15">
        <v>18</v>
      </c>
      <c r="B23" s="16" t="s">
        <v>8</v>
      </c>
      <c r="C23" s="28" t="s">
        <v>98</v>
      </c>
      <c r="D23" s="24">
        <v>22</v>
      </c>
      <c r="E23" s="24" t="s">
        <v>10</v>
      </c>
      <c r="F23" s="25">
        <v>15</v>
      </c>
      <c r="G23" s="26">
        <f t="shared" si="0"/>
        <v>1335</v>
      </c>
      <c r="H23" s="27">
        <f t="shared" si="1"/>
        <v>32.40892704344288</v>
      </c>
    </row>
    <row r="24" spans="1:8" s="22" customFormat="1" ht="16.5">
      <c r="A24" s="15">
        <v>19</v>
      </c>
      <c r="B24" s="16" t="s">
        <v>8</v>
      </c>
      <c r="C24" s="28" t="s">
        <v>146</v>
      </c>
      <c r="D24" s="24">
        <v>22</v>
      </c>
      <c r="E24" s="24" t="s">
        <v>10</v>
      </c>
      <c r="F24" s="25">
        <v>47</v>
      </c>
      <c r="G24" s="26">
        <f t="shared" si="0"/>
        <v>1367</v>
      </c>
      <c r="H24" s="27">
        <f t="shared" si="1"/>
        <v>30.909370152015665</v>
      </c>
    </row>
    <row r="25" spans="1:8" s="22" customFormat="1" ht="16.5">
      <c r="A25" s="15">
        <v>20</v>
      </c>
      <c r="B25" s="16" t="s">
        <v>8</v>
      </c>
      <c r="C25" s="28" t="s">
        <v>29</v>
      </c>
      <c r="D25" s="24">
        <v>23</v>
      </c>
      <c r="E25" s="24" t="s">
        <v>10</v>
      </c>
      <c r="F25" s="25">
        <v>1</v>
      </c>
      <c r="G25" s="26">
        <f t="shared" si="0"/>
        <v>1381</v>
      </c>
      <c r="H25" s="27">
        <f t="shared" si="1"/>
        <v>30.28585420947681</v>
      </c>
    </row>
    <row r="26" spans="1:8" s="22" customFormat="1" ht="16.5">
      <c r="A26" s="15">
        <v>21</v>
      </c>
      <c r="B26" s="16" t="s">
        <v>8</v>
      </c>
      <c r="C26" s="28" t="s">
        <v>64</v>
      </c>
      <c r="D26" s="24">
        <v>23</v>
      </c>
      <c r="E26" s="24" t="s">
        <v>10</v>
      </c>
      <c r="F26" s="25">
        <v>48</v>
      </c>
      <c r="G26" s="26">
        <f t="shared" si="0"/>
        <v>1428</v>
      </c>
      <c r="H26" s="27">
        <f t="shared" si="1"/>
        <v>28.325055512401036</v>
      </c>
    </row>
    <row r="27" spans="1:8" s="22" customFormat="1" ht="16.5">
      <c r="A27" s="15">
        <v>22</v>
      </c>
      <c r="B27" s="16" t="s">
        <v>8</v>
      </c>
      <c r="C27" s="23" t="s">
        <v>34</v>
      </c>
      <c r="D27" s="24">
        <v>24</v>
      </c>
      <c r="E27" s="24" t="s">
        <v>10</v>
      </c>
      <c r="F27" s="25">
        <v>0</v>
      </c>
      <c r="G27" s="26">
        <f t="shared" si="0"/>
        <v>1440</v>
      </c>
      <c r="H27" s="27">
        <f t="shared" si="1"/>
        <v>27.85493827160494</v>
      </c>
    </row>
    <row r="28" spans="1:8" s="22" customFormat="1" ht="16.5">
      <c r="A28" s="15">
        <v>23</v>
      </c>
      <c r="B28" s="16" t="s">
        <v>8</v>
      </c>
      <c r="C28" s="28" t="s">
        <v>288</v>
      </c>
      <c r="D28" s="24">
        <v>24</v>
      </c>
      <c r="E28" s="24" t="s">
        <v>10</v>
      </c>
      <c r="F28" s="25">
        <v>12</v>
      </c>
      <c r="G28" s="26">
        <f t="shared" si="0"/>
        <v>1452</v>
      </c>
      <c r="H28" s="27">
        <f t="shared" si="1"/>
        <v>27.396428598532275</v>
      </c>
    </row>
    <row r="29" spans="1:8" s="22" customFormat="1" ht="16.5">
      <c r="A29" s="15">
        <v>24</v>
      </c>
      <c r="B29" s="16" t="s">
        <v>8</v>
      </c>
      <c r="C29" s="23" t="s">
        <v>334</v>
      </c>
      <c r="D29" s="24">
        <v>24</v>
      </c>
      <c r="E29" s="24" t="s">
        <v>10</v>
      </c>
      <c r="F29" s="25">
        <v>32</v>
      </c>
      <c r="G29" s="26">
        <f t="shared" si="0"/>
        <v>1472</v>
      </c>
      <c r="H29" s="27">
        <f t="shared" si="1"/>
        <v>26.657017958412094</v>
      </c>
    </row>
    <row r="30" spans="1:8" s="22" customFormat="1" ht="16.5">
      <c r="A30" s="15">
        <v>25</v>
      </c>
      <c r="B30" s="16" t="s">
        <v>8</v>
      </c>
      <c r="C30" s="23" t="s">
        <v>35</v>
      </c>
      <c r="D30" s="24">
        <v>24</v>
      </c>
      <c r="E30" s="24" t="s">
        <v>10</v>
      </c>
      <c r="F30" s="25">
        <v>44</v>
      </c>
      <c r="G30" s="26">
        <f t="shared" si="0"/>
        <v>1484</v>
      </c>
      <c r="H30" s="27">
        <f t="shared" si="1"/>
        <v>26.227650191440055</v>
      </c>
    </row>
    <row r="31" spans="1:8" s="22" customFormat="1" ht="16.5">
      <c r="A31" s="15">
        <v>26</v>
      </c>
      <c r="B31" s="16" t="s">
        <v>8</v>
      </c>
      <c r="C31" s="46" t="s">
        <v>291</v>
      </c>
      <c r="D31" s="47">
        <v>24</v>
      </c>
      <c r="E31" s="47" t="s">
        <v>10</v>
      </c>
      <c r="F31" s="48">
        <v>48</v>
      </c>
      <c r="G31" s="49">
        <f t="shared" si="0"/>
        <v>1488</v>
      </c>
      <c r="H31" s="50">
        <f t="shared" si="1"/>
        <v>26.086830847496817</v>
      </c>
    </row>
    <row r="32" spans="1:8" s="22" customFormat="1" ht="16.5">
      <c r="A32" s="15">
        <v>27</v>
      </c>
      <c r="B32" s="16" t="s">
        <v>8</v>
      </c>
      <c r="C32" s="23" t="s">
        <v>82</v>
      </c>
      <c r="D32" s="24">
        <v>24</v>
      </c>
      <c r="E32" s="24" t="s">
        <v>10</v>
      </c>
      <c r="F32" s="25">
        <v>49</v>
      </c>
      <c r="G32" s="26">
        <f t="shared" si="0"/>
        <v>1489</v>
      </c>
      <c r="H32" s="27">
        <f t="shared" si="1"/>
        <v>26.051803216874497</v>
      </c>
    </row>
    <row r="33" spans="1:8" s="22" customFormat="1" ht="16.5">
      <c r="A33" s="15">
        <v>28</v>
      </c>
      <c r="B33" s="16" t="s">
        <v>8</v>
      </c>
      <c r="C33" s="23" t="s">
        <v>177</v>
      </c>
      <c r="D33" s="24">
        <v>24</v>
      </c>
      <c r="E33" s="24" t="s">
        <v>10</v>
      </c>
      <c r="F33" s="25">
        <v>58</v>
      </c>
      <c r="G33" s="26">
        <f t="shared" si="0"/>
        <v>1498</v>
      </c>
      <c r="H33" s="27">
        <f t="shared" si="1"/>
        <v>25.73970456380648</v>
      </c>
    </row>
    <row r="34" spans="1:8" s="22" customFormat="1" ht="16.5">
      <c r="A34" s="15">
        <v>29</v>
      </c>
      <c r="B34" s="16" t="s">
        <v>8</v>
      </c>
      <c r="C34" s="23" t="s">
        <v>335</v>
      </c>
      <c r="D34" s="24">
        <v>25</v>
      </c>
      <c r="E34" s="24" t="s">
        <v>10</v>
      </c>
      <c r="F34" s="25">
        <v>18</v>
      </c>
      <c r="G34" s="26">
        <f t="shared" si="0"/>
        <v>1518</v>
      </c>
      <c r="H34" s="27">
        <f t="shared" si="1"/>
        <v>25.065919549507797</v>
      </c>
    </row>
    <row r="35" spans="1:8" ht="16.5">
      <c r="A35" s="15">
        <v>30</v>
      </c>
      <c r="B35" s="16" t="s">
        <v>8</v>
      </c>
      <c r="C35" s="51" t="s">
        <v>84</v>
      </c>
      <c r="D35" s="47">
        <v>25</v>
      </c>
      <c r="E35" s="47" t="s">
        <v>10</v>
      </c>
      <c r="F35" s="48">
        <v>23</v>
      </c>
      <c r="G35" s="49">
        <f t="shared" si="0"/>
        <v>1523</v>
      </c>
      <c r="H35" s="50">
        <f t="shared" si="1"/>
        <v>24.901607179733475</v>
      </c>
    </row>
    <row r="36" spans="1:8" ht="16.5">
      <c r="A36" s="15">
        <v>31</v>
      </c>
      <c r="B36" s="16" t="s">
        <v>8</v>
      </c>
      <c r="C36" s="23" t="s">
        <v>37</v>
      </c>
      <c r="D36" s="24">
        <v>25</v>
      </c>
      <c r="E36" s="24" t="s">
        <v>10</v>
      </c>
      <c r="F36" s="25">
        <v>31</v>
      </c>
      <c r="G36" s="26">
        <f t="shared" si="0"/>
        <v>1531</v>
      </c>
      <c r="H36" s="27">
        <f t="shared" si="1"/>
        <v>24.64204822520511</v>
      </c>
    </row>
    <row r="37" spans="1:8" ht="16.5">
      <c r="A37" s="15">
        <v>32</v>
      </c>
      <c r="B37" s="16" t="s">
        <v>8</v>
      </c>
      <c r="C37" s="23" t="s">
        <v>336</v>
      </c>
      <c r="D37" s="24">
        <v>26</v>
      </c>
      <c r="E37" s="24" t="s">
        <v>10</v>
      </c>
      <c r="F37" s="25">
        <v>30</v>
      </c>
      <c r="G37" s="26">
        <f t="shared" si="0"/>
        <v>1590</v>
      </c>
      <c r="H37" s="27">
        <f t="shared" si="1"/>
        <v>22.84719750009889</v>
      </c>
    </row>
    <row r="38" spans="1:8" ht="16.5">
      <c r="A38" s="15">
        <v>33</v>
      </c>
      <c r="B38" s="16" t="s">
        <v>8</v>
      </c>
      <c r="C38" s="51" t="s">
        <v>36</v>
      </c>
      <c r="D38" s="47">
        <v>27</v>
      </c>
      <c r="E38" s="47" t="s">
        <v>10</v>
      </c>
      <c r="F38" s="48">
        <v>1</v>
      </c>
      <c r="G38" s="49">
        <f t="shared" si="0"/>
        <v>1621</v>
      </c>
      <c r="H38" s="50">
        <f t="shared" si="1"/>
        <v>21.98169384630549</v>
      </c>
    </row>
    <row r="39" spans="1:8" ht="16.5">
      <c r="A39" s="15">
        <v>34</v>
      </c>
      <c r="B39" s="16" t="s">
        <v>8</v>
      </c>
      <c r="C39" s="23" t="s">
        <v>273</v>
      </c>
      <c r="D39" s="24">
        <v>28</v>
      </c>
      <c r="E39" s="24" t="s">
        <v>10</v>
      </c>
      <c r="F39" s="25">
        <v>26</v>
      </c>
      <c r="G39" s="26">
        <f t="shared" si="0"/>
        <v>1706</v>
      </c>
      <c r="H39" s="27">
        <f t="shared" si="1"/>
        <v>19.84582378722638</v>
      </c>
    </row>
    <row r="40" spans="1:8" ht="16.5">
      <c r="A40" s="15">
        <v>35</v>
      </c>
      <c r="B40" s="16" t="s">
        <v>8</v>
      </c>
      <c r="C40" s="23" t="s">
        <v>192</v>
      </c>
      <c r="D40" s="24">
        <v>31</v>
      </c>
      <c r="E40" s="24" t="s">
        <v>10</v>
      </c>
      <c r="F40" s="25">
        <v>53</v>
      </c>
      <c r="G40" s="26">
        <f>D40*60+F40</f>
        <v>1913</v>
      </c>
      <c r="H40" s="27">
        <f>(760/G40)*(760/G40)*100</f>
        <v>15.783279397109332</v>
      </c>
    </row>
    <row r="41" spans="1:8" ht="17.25" thickBot="1">
      <c r="A41" s="15">
        <v>36</v>
      </c>
      <c r="B41" s="16" t="s">
        <v>8</v>
      </c>
      <c r="C41" s="52" t="s">
        <v>337</v>
      </c>
      <c r="D41" s="53"/>
      <c r="E41" s="53" t="s">
        <v>10</v>
      </c>
      <c r="F41" s="54"/>
      <c r="G41" s="55">
        <f t="shared" si="0"/>
        <v>0</v>
      </c>
      <c r="H41" s="56" t="s">
        <v>227</v>
      </c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="75" zoomScaleNormal="75" zoomScalePageLayoutView="0" workbookViewId="0" topLeftCell="A1">
      <selection activeCell="A3" sqref="A3"/>
    </sheetView>
  </sheetViews>
  <sheetFormatPr defaultColWidth="9.140625" defaultRowHeight="15"/>
  <cols>
    <col min="1" max="1" width="7.28125" style="1" customWidth="1"/>
    <col min="2" max="2" width="2.7109375" style="2" customWidth="1"/>
    <col min="3" max="3" width="48.140625" style="3" customWidth="1"/>
    <col min="4" max="4" width="9.140625" style="4" customWidth="1"/>
    <col min="5" max="5" width="3.7109375" style="4" customWidth="1"/>
    <col min="6" max="6" width="9.140625" style="5" customWidth="1"/>
    <col min="7" max="7" width="0" style="3" hidden="1" customWidth="1"/>
    <col min="8" max="16384" width="9.140625" style="3" customWidth="1"/>
  </cols>
  <sheetData>
    <row r="1" spans="1:6" s="8" customFormat="1" ht="27">
      <c r="A1" s="6" t="s">
        <v>338</v>
      </c>
      <c r="B1" s="7"/>
      <c r="D1" s="9"/>
      <c r="E1" s="9"/>
      <c r="F1" s="10"/>
    </row>
    <row r="2" spans="1:4" ht="11.25">
      <c r="A2" s="3"/>
      <c r="C2" s="3" t="s">
        <v>339</v>
      </c>
      <c r="D2" s="2"/>
    </row>
    <row r="3" spans="1:4" ht="11.25">
      <c r="A3" s="3"/>
      <c r="C3" s="3" t="s">
        <v>340</v>
      </c>
      <c r="D3" s="2"/>
    </row>
    <row r="4" spans="3:6" ht="11.25">
      <c r="C4" s="3" t="s">
        <v>182</v>
      </c>
      <c r="D4" s="11"/>
      <c r="E4" s="11" t="s">
        <v>4</v>
      </c>
      <c r="F4" s="12"/>
    </row>
    <row r="5" spans="3:6" ht="12" thickBot="1">
      <c r="C5" s="11" t="s">
        <v>5</v>
      </c>
      <c r="D5" s="13" t="s">
        <v>6</v>
      </c>
      <c r="E5" s="11"/>
      <c r="F5" s="14" t="s">
        <v>7</v>
      </c>
    </row>
    <row r="6" spans="1:8" s="22" customFormat="1" ht="16.5">
      <c r="A6" s="15">
        <v>1</v>
      </c>
      <c r="B6" s="16" t="s">
        <v>8</v>
      </c>
      <c r="C6" s="17" t="s">
        <v>9</v>
      </c>
      <c r="D6" s="18">
        <v>16</v>
      </c>
      <c r="E6" s="18" t="s">
        <v>10</v>
      </c>
      <c r="F6" s="19">
        <v>23</v>
      </c>
      <c r="G6" s="20">
        <f aca="true" t="shared" si="0" ref="G6:G39">D6*60+F6</f>
        <v>983</v>
      </c>
      <c r="H6" s="21">
        <f aca="true" t="shared" si="1" ref="H6:H39">(760/G6)*(760/G6)*100</f>
        <v>59.775077642403055</v>
      </c>
    </row>
    <row r="7" spans="1:8" s="22" customFormat="1" ht="16.5">
      <c r="A7" s="15">
        <v>2</v>
      </c>
      <c r="B7" s="16" t="s">
        <v>8</v>
      </c>
      <c r="C7" s="23" t="s">
        <v>13</v>
      </c>
      <c r="D7" s="24">
        <v>16</v>
      </c>
      <c r="E7" s="24" t="s">
        <v>10</v>
      </c>
      <c r="F7" s="25">
        <v>39</v>
      </c>
      <c r="G7" s="26">
        <f t="shared" si="0"/>
        <v>999</v>
      </c>
      <c r="H7" s="27">
        <f t="shared" si="1"/>
        <v>57.87569351132914</v>
      </c>
    </row>
    <row r="8" spans="1:8" s="22" customFormat="1" ht="16.5">
      <c r="A8" s="15">
        <v>3</v>
      </c>
      <c r="B8" s="16" t="s">
        <v>8</v>
      </c>
      <c r="C8" s="23" t="s">
        <v>345</v>
      </c>
      <c r="D8" s="24">
        <v>16</v>
      </c>
      <c r="E8" s="24" t="s">
        <v>10</v>
      </c>
      <c r="F8" s="25">
        <v>41</v>
      </c>
      <c r="G8" s="26">
        <f t="shared" si="0"/>
        <v>1001</v>
      </c>
      <c r="H8" s="27">
        <f t="shared" si="1"/>
        <v>57.64465304924846</v>
      </c>
    </row>
    <row r="9" spans="1:8" s="22" customFormat="1" ht="16.5">
      <c r="A9" s="15">
        <v>4</v>
      </c>
      <c r="B9" s="16" t="s">
        <v>8</v>
      </c>
      <c r="C9" s="28" t="s">
        <v>341</v>
      </c>
      <c r="D9" s="24">
        <v>16</v>
      </c>
      <c r="E9" s="24" t="s">
        <v>10</v>
      </c>
      <c r="F9" s="25">
        <v>53</v>
      </c>
      <c r="G9" s="26">
        <f t="shared" si="0"/>
        <v>1013</v>
      </c>
      <c r="H9" s="27">
        <f t="shared" si="1"/>
        <v>56.2870248467845</v>
      </c>
    </row>
    <row r="10" spans="1:8" s="22" customFormat="1" ht="16.5">
      <c r="A10" s="15">
        <v>5</v>
      </c>
      <c r="B10" s="16" t="s">
        <v>8</v>
      </c>
      <c r="C10" s="23" t="s">
        <v>346</v>
      </c>
      <c r="D10" s="24">
        <v>17</v>
      </c>
      <c r="E10" s="24" t="s">
        <v>10</v>
      </c>
      <c r="F10" s="25">
        <v>2</v>
      </c>
      <c r="G10" s="26">
        <f t="shared" si="0"/>
        <v>1022</v>
      </c>
      <c r="H10" s="27">
        <f t="shared" si="1"/>
        <v>55.3000333178871</v>
      </c>
    </row>
    <row r="11" spans="1:8" s="22" customFormat="1" ht="16.5">
      <c r="A11" s="15">
        <v>6</v>
      </c>
      <c r="B11" s="16" t="s">
        <v>8</v>
      </c>
      <c r="C11" s="28" t="s">
        <v>46</v>
      </c>
      <c r="D11" s="24">
        <v>17</v>
      </c>
      <c r="E11" s="24" t="s">
        <v>10</v>
      </c>
      <c r="F11" s="25">
        <v>12</v>
      </c>
      <c r="G11" s="26">
        <f t="shared" si="0"/>
        <v>1032</v>
      </c>
      <c r="H11" s="27">
        <f t="shared" si="1"/>
        <v>54.233519620215134</v>
      </c>
    </row>
    <row r="12" spans="1:8" s="22" customFormat="1" ht="16.5">
      <c r="A12" s="15">
        <v>7</v>
      </c>
      <c r="B12" s="16" t="s">
        <v>8</v>
      </c>
      <c r="C12" s="28" t="s">
        <v>113</v>
      </c>
      <c r="D12" s="24">
        <v>17</v>
      </c>
      <c r="E12" s="24" t="s">
        <v>10</v>
      </c>
      <c r="F12" s="25">
        <v>16</v>
      </c>
      <c r="G12" s="26">
        <f t="shared" si="0"/>
        <v>1036</v>
      </c>
      <c r="H12" s="27">
        <f t="shared" si="1"/>
        <v>53.81553644101906</v>
      </c>
    </row>
    <row r="13" spans="1:8" s="22" customFormat="1" ht="16.5">
      <c r="A13" s="15">
        <v>8</v>
      </c>
      <c r="B13" s="16" t="s">
        <v>8</v>
      </c>
      <c r="C13" s="23" t="s">
        <v>74</v>
      </c>
      <c r="D13" s="24">
        <v>17</v>
      </c>
      <c r="E13" s="24" t="s">
        <v>10</v>
      </c>
      <c r="F13" s="25">
        <v>40</v>
      </c>
      <c r="G13" s="26">
        <f t="shared" si="0"/>
        <v>1060</v>
      </c>
      <c r="H13" s="27">
        <f t="shared" si="1"/>
        <v>51.40619437522249</v>
      </c>
    </row>
    <row r="14" spans="1:8" s="22" customFormat="1" ht="16.5">
      <c r="A14" s="15">
        <v>9</v>
      </c>
      <c r="B14" s="16" t="s">
        <v>8</v>
      </c>
      <c r="C14" s="28" t="s">
        <v>342</v>
      </c>
      <c r="D14" s="24">
        <v>18</v>
      </c>
      <c r="E14" s="24" t="s">
        <v>10</v>
      </c>
      <c r="F14" s="25">
        <v>6</v>
      </c>
      <c r="G14" s="26">
        <f t="shared" si="0"/>
        <v>1086</v>
      </c>
      <c r="H14" s="27">
        <f t="shared" si="1"/>
        <v>48.974220702800416</v>
      </c>
    </row>
    <row r="15" spans="1:8" s="22" customFormat="1" ht="16.5">
      <c r="A15" s="15">
        <v>10</v>
      </c>
      <c r="B15" s="16" t="s">
        <v>8</v>
      </c>
      <c r="C15" s="23" t="s">
        <v>12</v>
      </c>
      <c r="D15" s="24">
        <v>18</v>
      </c>
      <c r="E15" s="24" t="s">
        <v>10</v>
      </c>
      <c r="F15" s="25">
        <v>10</v>
      </c>
      <c r="G15" s="26">
        <f t="shared" si="0"/>
        <v>1090</v>
      </c>
      <c r="H15" s="27">
        <f t="shared" si="1"/>
        <v>48.615436411076516</v>
      </c>
    </row>
    <row r="16" spans="1:8" s="22" customFormat="1" ht="16.5">
      <c r="A16" s="15">
        <v>11</v>
      </c>
      <c r="B16" s="16" t="s">
        <v>8</v>
      </c>
      <c r="C16" s="23" t="s">
        <v>198</v>
      </c>
      <c r="D16" s="24">
        <v>18</v>
      </c>
      <c r="E16" s="24" t="s">
        <v>10</v>
      </c>
      <c r="F16" s="25">
        <v>32</v>
      </c>
      <c r="G16" s="26">
        <f t="shared" si="0"/>
        <v>1112</v>
      </c>
      <c r="H16" s="27">
        <f t="shared" si="1"/>
        <v>46.71083277263081</v>
      </c>
    </row>
    <row r="17" spans="1:8" s="22" customFormat="1" ht="16.5">
      <c r="A17" s="15">
        <v>12</v>
      </c>
      <c r="B17" s="16" t="s">
        <v>8</v>
      </c>
      <c r="C17" s="51" t="s">
        <v>17</v>
      </c>
      <c r="D17" s="47">
        <v>18</v>
      </c>
      <c r="E17" s="47" t="s">
        <v>10</v>
      </c>
      <c r="F17" s="48">
        <v>36</v>
      </c>
      <c r="G17" s="49">
        <f t="shared" si="0"/>
        <v>1116</v>
      </c>
      <c r="H17" s="50">
        <f t="shared" si="1"/>
        <v>46.376588173327676</v>
      </c>
    </row>
    <row r="18" spans="1:8" s="22" customFormat="1" ht="16.5">
      <c r="A18" s="15">
        <v>13</v>
      </c>
      <c r="B18" s="16" t="s">
        <v>8</v>
      </c>
      <c r="C18" s="23" t="s">
        <v>57</v>
      </c>
      <c r="D18" s="24">
        <v>18</v>
      </c>
      <c r="E18" s="24" t="s">
        <v>10</v>
      </c>
      <c r="F18" s="25">
        <v>48</v>
      </c>
      <c r="G18" s="26">
        <f t="shared" si="0"/>
        <v>1128</v>
      </c>
      <c r="H18" s="27">
        <f t="shared" si="1"/>
        <v>45.39510085005784</v>
      </c>
    </row>
    <row r="19" spans="1:8" s="22" customFormat="1" ht="16.5">
      <c r="A19" s="15">
        <v>14</v>
      </c>
      <c r="B19" s="16" t="s">
        <v>8</v>
      </c>
      <c r="C19" s="23" t="s">
        <v>54</v>
      </c>
      <c r="D19" s="24">
        <v>19</v>
      </c>
      <c r="E19" s="24" t="s">
        <v>10</v>
      </c>
      <c r="F19" s="25">
        <v>0</v>
      </c>
      <c r="G19" s="26">
        <f t="shared" si="0"/>
        <v>1140</v>
      </c>
      <c r="H19" s="27">
        <f t="shared" si="1"/>
        <v>44.44444444444444</v>
      </c>
    </row>
    <row r="20" spans="1:8" s="22" customFormat="1" ht="16.5">
      <c r="A20" s="15">
        <v>15</v>
      </c>
      <c r="B20" s="16" t="s">
        <v>8</v>
      </c>
      <c r="C20" s="46" t="s">
        <v>58</v>
      </c>
      <c r="D20" s="47">
        <v>19</v>
      </c>
      <c r="E20" s="47" t="s">
        <v>10</v>
      </c>
      <c r="F20" s="48">
        <v>14</v>
      </c>
      <c r="G20" s="49">
        <f t="shared" si="0"/>
        <v>1154</v>
      </c>
      <c r="H20" s="50">
        <f t="shared" si="1"/>
        <v>43.37261097711524</v>
      </c>
    </row>
    <row r="21" spans="1:8" s="22" customFormat="1" ht="16.5">
      <c r="A21" s="15">
        <v>16</v>
      </c>
      <c r="B21" s="16" t="s">
        <v>8</v>
      </c>
      <c r="C21" s="28" t="s">
        <v>20</v>
      </c>
      <c r="D21" s="24">
        <v>19</v>
      </c>
      <c r="E21" s="24" t="s">
        <v>10</v>
      </c>
      <c r="F21" s="25">
        <v>31</v>
      </c>
      <c r="G21" s="26">
        <f t="shared" si="0"/>
        <v>1171</v>
      </c>
      <c r="H21" s="27">
        <f t="shared" si="1"/>
        <v>42.12242778621701</v>
      </c>
    </row>
    <row r="22" spans="1:8" s="22" customFormat="1" ht="16.5">
      <c r="A22" s="15">
        <v>17</v>
      </c>
      <c r="B22" s="16" t="s">
        <v>8</v>
      </c>
      <c r="C22" s="28" t="s">
        <v>21</v>
      </c>
      <c r="D22" s="24">
        <v>19</v>
      </c>
      <c r="E22" s="24" t="s">
        <v>10</v>
      </c>
      <c r="F22" s="25">
        <v>36</v>
      </c>
      <c r="G22" s="26">
        <f t="shared" si="0"/>
        <v>1176</v>
      </c>
      <c r="H22" s="27">
        <f t="shared" si="1"/>
        <v>41.76500532185664</v>
      </c>
    </row>
    <row r="23" spans="1:8" s="22" customFormat="1" ht="16.5">
      <c r="A23" s="15">
        <v>18</v>
      </c>
      <c r="B23" s="16" t="s">
        <v>8</v>
      </c>
      <c r="C23" s="28" t="s">
        <v>24</v>
      </c>
      <c r="D23" s="24">
        <v>19</v>
      </c>
      <c r="E23" s="24" t="s">
        <v>10</v>
      </c>
      <c r="F23" s="25">
        <v>57</v>
      </c>
      <c r="G23" s="26">
        <f t="shared" si="0"/>
        <v>1197</v>
      </c>
      <c r="H23" s="27">
        <f t="shared" si="1"/>
        <v>40.31242126480221</v>
      </c>
    </row>
    <row r="24" spans="1:8" s="22" customFormat="1" ht="16.5">
      <c r="A24" s="15">
        <v>19</v>
      </c>
      <c r="B24" s="16" t="s">
        <v>8</v>
      </c>
      <c r="C24" s="28" t="s">
        <v>81</v>
      </c>
      <c r="D24" s="24">
        <v>20</v>
      </c>
      <c r="E24" s="24" t="s">
        <v>10</v>
      </c>
      <c r="F24" s="25">
        <v>14</v>
      </c>
      <c r="G24" s="26">
        <f t="shared" si="0"/>
        <v>1214</v>
      </c>
      <c r="H24" s="27">
        <f t="shared" si="1"/>
        <v>39.19131277327391</v>
      </c>
    </row>
    <row r="25" spans="1:8" s="22" customFormat="1" ht="16.5">
      <c r="A25" s="15">
        <v>20</v>
      </c>
      <c r="B25" s="16" t="s">
        <v>8</v>
      </c>
      <c r="C25" s="46" t="s">
        <v>204</v>
      </c>
      <c r="D25" s="47">
        <v>20</v>
      </c>
      <c r="E25" s="47" t="s">
        <v>10</v>
      </c>
      <c r="F25" s="48">
        <v>18</v>
      </c>
      <c r="G25" s="49">
        <f t="shared" si="0"/>
        <v>1218</v>
      </c>
      <c r="H25" s="50">
        <f t="shared" si="1"/>
        <v>38.93432125129085</v>
      </c>
    </row>
    <row r="26" spans="1:8" s="22" customFormat="1" ht="16.5">
      <c r="A26" s="15">
        <v>21</v>
      </c>
      <c r="B26" s="16" t="s">
        <v>8</v>
      </c>
      <c r="C26" s="28" t="s">
        <v>218</v>
      </c>
      <c r="D26" s="24">
        <v>20</v>
      </c>
      <c r="E26" s="24" t="s">
        <v>10</v>
      </c>
      <c r="F26" s="25">
        <v>56</v>
      </c>
      <c r="G26" s="26">
        <f t="shared" si="0"/>
        <v>1256</v>
      </c>
      <c r="H26" s="27">
        <f t="shared" si="1"/>
        <v>36.61406142237008</v>
      </c>
    </row>
    <row r="27" spans="1:8" s="22" customFormat="1" ht="16.5">
      <c r="A27" s="15">
        <v>22</v>
      </c>
      <c r="B27" s="16" t="s">
        <v>8</v>
      </c>
      <c r="C27" s="23" t="s">
        <v>60</v>
      </c>
      <c r="D27" s="24">
        <v>21</v>
      </c>
      <c r="E27" s="24" t="s">
        <v>10</v>
      </c>
      <c r="F27" s="25">
        <v>8</v>
      </c>
      <c r="G27" s="26">
        <f t="shared" si="0"/>
        <v>1268</v>
      </c>
      <c r="H27" s="27">
        <f t="shared" si="1"/>
        <v>35.92433002617202</v>
      </c>
    </row>
    <row r="28" spans="1:8" s="22" customFormat="1" ht="16.5">
      <c r="A28" s="15">
        <v>23</v>
      </c>
      <c r="B28" s="16" t="s">
        <v>8</v>
      </c>
      <c r="C28" s="46" t="s">
        <v>147</v>
      </c>
      <c r="D28" s="47">
        <v>21</v>
      </c>
      <c r="E28" s="47" t="s">
        <v>10</v>
      </c>
      <c r="F28" s="48">
        <v>57</v>
      </c>
      <c r="G28" s="49">
        <f t="shared" si="0"/>
        <v>1317</v>
      </c>
      <c r="H28" s="50">
        <f t="shared" si="1"/>
        <v>33.300874205601765</v>
      </c>
    </row>
    <row r="29" spans="1:8" s="22" customFormat="1" ht="16.5">
      <c r="A29" s="15">
        <v>24</v>
      </c>
      <c r="B29" s="16" t="s">
        <v>8</v>
      </c>
      <c r="C29" s="23" t="s">
        <v>19</v>
      </c>
      <c r="D29" s="24">
        <v>21</v>
      </c>
      <c r="E29" s="24" t="s">
        <v>10</v>
      </c>
      <c r="F29" s="25">
        <v>57</v>
      </c>
      <c r="G29" s="26">
        <f t="shared" si="0"/>
        <v>1317</v>
      </c>
      <c r="H29" s="27">
        <f t="shared" si="1"/>
        <v>33.300874205601765</v>
      </c>
    </row>
    <row r="30" spans="1:8" s="22" customFormat="1" ht="16.5">
      <c r="A30" s="15">
        <v>25</v>
      </c>
      <c r="B30" s="16" t="s">
        <v>8</v>
      </c>
      <c r="C30" s="51" t="s">
        <v>343</v>
      </c>
      <c r="D30" s="47">
        <v>22</v>
      </c>
      <c r="E30" s="47" t="s">
        <v>10</v>
      </c>
      <c r="F30" s="48">
        <v>3</v>
      </c>
      <c r="G30" s="49">
        <f t="shared" si="0"/>
        <v>1323</v>
      </c>
      <c r="H30" s="50">
        <f t="shared" si="1"/>
        <v>32.999510377763265</v>
      </c>
    </row>
    <row r="31" spans="1:8" s="22" customFormat="1" ht="16.5">
      <c r="A31" s="15">
        <v>26</v>
      </c>
      <c r="B31" s="16" t="s">
        <v>8</v>
      </c>
      <c r="C31" s="46" t="s">
        <v>344</v>
      </c>
      <c r="D31" s="47">
        <v>22</v>
      </c>
      <c r="E31" s="47" t="s">
        <v>10</v>
      </c>
      <c r="F31" s="48">
        <v>15</v>
      </c>
      <c r="G31" s="49">
        <f t="shared" si="0"/>
        <v>1335</v>
      </c>
      <c r="H31" s="50">
        <f t="shared" si="1"/>
        <v>32.40892704344288</v>
      </c>
    </row>
    <row r="32" spans="1:8" s="22" customFormat="1" ht="16.5">
      <c r="A32" s="15">
        <v>27</v>
      </c>
      <c r="B32" s="16" t="s">
        <v>8</v>
      </c>
      <c r="C32" s="51" t="s">
        <v>32</v>
      </c>
      <c r="D32" s="47">
        <v>23</v>
      </c>
      <c r="E32" s="47" t="s">
        <v>10</v>
      </c>
      <c r="F32" s="48">
        <v>38</v>
      </c>
      <c r="G32" s="49">
        <f t="shared" si="0"/>
        <v>1418</v>
      </c>
      <c r="H32" s="50">
        <f t="shared" si="1"/>
        <v>28.725971341665996</v>
      </c>
    </row>
    <row r="33" spans="1:8" s="22" customFormat="1" ht="16.5">
      <c r="A33" s="15">
        <v>28</v>
      </c>
      <c r="B33" s="16" t="s">
        <v>8</v>
      </c>
      <c r="C33" s="23" t="s">
        <v>34</v>
      </c>
      <c r="D33" s="24">
        <v>23</v>
      </c>
      <c r="E33" s="24" t="s">
        <v>10</v>
      </c>
      <c r="F33" s="25">
        <v>49</v>
      </c>
      <c r="G33" s="26">
        <f t="shared" si="0"/>
        <v>1429</v>
      </c>
      <c r="H33" s="27">
        <f t="shared" si="1"/>
        <v>28.28542619859249</v>
      </c>
    </row>
    <row r="34" spans="1:8" s="22" customFormat="1" ht="16.5">
      <c r="A34" s="15">
        <v>29</v>
      </c>
      <c r="B34" s="16" t="s">
        <v>8</v>
      </c>
      <c r="C34" s="23" t="s">
        <v>35</v>
      </c>
      <c r="D34" s="24">
        <v>23</v>
      </c>
      <c r="E34" s="24" t="s">
        <v>10</v>
      </c>
      <c r="F34" s="25">
        <v>50</v>
      </c>
      <c r="G34" s="26">
        <f t="shared" si="0"/>
        <v>1430</v>
      </c>
      <c r="H34" s="27">
        <f t="shared" si="1"/>
        <v>28.24587999413174</v>
      </c>
    </row>
    <row r="35" spans="1:8" ht="16.5">
      <c r="A35" s="15">
        <v>30</v>
      </c>
      <c r="B35" s="16" t="s">
        <v>8</v>
      </c>
      <c r="C35" s="23" t="s">
        <v>288</v>
      </c>
      <c r="D35" s="24">
        <v>24</v>
      </c>
      <c r="E35" s="24" t="s">
        <v>10</v>
      </c>
      <c r="F35" s="25">
        <v>3</v>
      </c>
      <c r="G35" s="26">
        <f t="shared" si="0"/>
        <v>1443</v>
      </c>
      <c r="H35" s="27">
        <f t="shared" si="1"/>
        <v>27.739237718447697</v>
      </c>
    </row>
    <row r="36" spans="1:8" ht="16.5">
      <c r="A36" s="15">
        <v>31</v>
      </c>
      <c r="B36" s="16" t="s">
        <v>8</v>
      </c>
      <c r="C36" s="51" t="s">
        <v>151</v>
      </c>
      <c r="D36" s="47">
        <v>24</v>
      </c>
      <c r="E36" s="47" t="s">
        <v>10</v>
      </c>
      <c r="F36" s="48">
        <v>8</v>
      </c>
      <c r="G36" s="49">
        <f t="shared" si="0"/>
        <v>1448</v>
      </c>
      <c r="H36" s="50">
        <f t="shared" si="1"/>
        <v>27.547999145325235</v>
      </c>
    </row>
    <row r="37" spans="1:8" ht="16.5">
      <c r="A37" s="15">
        <v>32</v>
      </c>
      <c r="B37" s="16" t="s">
        <v>8</v>
      </c>
      <c r="C37" s="23" t="s">
        <v>82</v>
      </c>
      <c r="D37" s="24">
        <v>24</v>
      </c>
      <c r="E37" s="24" t="s">
        <v>10</v>
      </c>
      <c r="F37" s="25">
        <v>29</v>
      </c>
      <c r="G37" s="26">
        <f t="shared" si="0"/>
        <v>1469</v>
      </c>
      <c r="H37" s="27">
        <f t="shared" si="1"/>
        <v>26.76600735601801</v>
      </c>
    </row>
    <row r="38" spans="1:8" ht="16.5">
      <c r="A38" s="15">
        <v>33</v>
      </c>
      <c r="B38" s="16" t="s">
        <v>8</v>
      </c>
      <c r="C38" s="51" t="s">
        <v>69</v>
      </c>
      <c r="D38" s="47">
        <v>25</v>
      </c>
      <c r="E38" s="47" t="s">
        <v>10</v>
      </c>
      <c r="F38" s="48">
        <v>35</v>
      </c>
      <c r="G38" s="49">
        <f t="shared" si="0"/>
        <v>1535</v>
      </c>
      <c r="H38" s="50">
        <f t="shared" si="1"/>
        <v>24.51378794469968</v>
      </c>
    </row>
    <row r="39" spans="1:8" ht="16.5">
      <c r="A39" s="15">
        <v>34</v>
      </c>
      <c r="B39" s="16" t="s">
        <v>8</v>
      </c>
      <c r="C39" s="23" t="s">
        <v>192</v>
      </c>
      <c r="D39" s="24">
        <v>25</v>
      </c>
      <c r="E39" s="24" t="s">
        <v>10</v>
      </c>
      <c r="F39" s="25">
        <v>50</v>
      </c>
      <c r="G39" s="26">
        <f t="shared" si="0"/>
        <v>1550</v>
      </c>
      <c r="H39" s="27">
        <f t="shared" si="1"/>
        <v>24.04162330905307</v>
      </c>
    </row>
    <row r="40" spans="1:8" ht="16.5">
      <c r="A40" s="15">
        <v>35</v>
      </c>
      <c r="B40" s="16" t="s">
        <v>8</v>
      </c>
      <c r="C40" s="23" t="s">
        <v>37</v>
      </c>
      <c r="D40" s="24">
        <v>26</v>
      </c>
      <c r="E40" s="24" t="s">
        <v>10</v>
      </c>
      <c r="F40" s="25">
        <v>15</v>
      </c>
      <c r="G40" s="26">
        <f>D40*60+F40</f>
        <v>1575</v>
      </c>
      <c r="H40" s="27">
        <f>(760/G40)*(760/G40)*100</f>
        <v>23.284454522549762</v>
      </c>
    </row>
    <row r="41" spans="1:8" ht="16.5">
      <c r="A41" s="15">
        <v>36</v>
      </c>
      <c r="B41" s="16" t="s">
        <v>8</v>
      </c>
      <c r="C41" s="57" t="s">
        <v>275</v>
      </c>
      <c r="D41" s="58">
        <v>27</v>
      </c>
      <c r="E41" s="47" t="s">
        <v>10</v>
      </c>
      <c r="F41" s="48">
        <v>24</v>
      </c>
      <c r="G41" s="49">
        <f>D41*60+F41</f>
        <v>1644</v>
      </c>
      <c r="H41" s="50">
        <f>(760/G41)*(760/G41)*100</f>
        <v>21.37093671005973</v>
      </c>
    </row>
    <row r="42" spans="1:8" ht="17.25" thickBot="1">
      <c r="A42" s="15">
        <v>37</v>
      </c>
      <c r="B42" s="16" t="s">
        <v>8</v>
      </c>
      <c r="C42" s="40" t="s">
        <v>70</v>
      </c>
      <c r="D42" s="41">
        <v>33</v>
      </c>
      <c r="E42" s="41" t="s">
        <v>10</v>
      </c>
      <c r="F42" s="42">
        <v>39</v>
      </c>
      <c r="G42" s="43">
        <f>D42*60+F42</f>
        <v>2019</v>
      </c>
      <c r="H42" s="44">
        <f>(760/G42)*(760/G42)*100</f>
        <v>14.16950068946298</v>
      </c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tabSelected="1" zoomScale="75" zoomScaleNormal="75" zoomScalePageLayoutView="0" workbookViewId="0" topLeftCell="A1">
      <selection activeCell="H80" sqref="H80"/>
    </sheetView>
  </sheetViews>
  <sheetFormatPr defaultColWidth="9.140625" defaultRowHeight="15"/>
  <cols>
    <col min="1" max="1" width="7.28125" style="1" customWidth="1"/>
    <col min="2" max="2" width="2.7109375" style="2" customWidth="1"/>
    <col min="3" max="3" width="41.7109375" style="3" customWidth="1"/>
    <col min="4" max="4" width="9.140625" style="4" customWidth="1"/>
    <col min="5" max="5" width="3.7109375" style="4" customWidth="1"/>
    <col min="6" max="6" width="9.140625" style="5" customWidth="1"/>
    <col min="7" max="7" width="0" style="3" hidden="1" customWidth="1"/>
    <col min="8" max="16384" width="9.140625" style="3" customWidth="1"/>
  </cols>
  <sheetData>
    <row r="1" spans="1:6" s="8" customFormat="1" ht="27">
      <c r="A1" s="6" t="s">
        <v>347</v>
      </c>
      <c r="B1" s="7"/>
      <c r="D1" s="9"/>
      <c r="E1" s="9"/>
      <c r="F1" s="10"/>
    </row>
    <row r="2" spans="3:4" ht="11.25">
      <c r="C2" s="3" t="s">
        <v>348</v>
      </c>
      <c r="D2" s="2"/>
    </row>
    <row r="3" spans="3:4" ht="11.25">
      <c r="C3" s="3" t="s">
        <v>349</v>
      </c>
      <c r="D3" s="2"/>
    </row>
    <row r="4" spans="3:6" ht="11.25">
      <c r="C4" s="3" t="s">
        <v>3</v>
      </c>
      <c r="D4" s="11"/>
      <c r="E4" s="11" t="s">
        <v>4</v>
      </c>
      <c r="F4" s="12"/>
    </row>
    <row r="5" spans="3:6" ht="12" thickBot="1">
      <c r="C5" s="11" t="s">
        <v>5</v>
      </c>
      <c r="D5" s="13" t="s">
        <v>6</v>
      </c>
      <c r="E5" s="11"/>
      <c r="F5" s="14" t="s">
        <v>7</v>
      </c>
    </row>
    <row r="6" spans="1:8" s="22" customFormat="1" ht="16.5">
      <c r="A6" s="15">
        <v>1</v>
      </c>
      <c r="B6" s="16" t="s">
        <v>8</v>
      </c>
      <c r="C6" s="17" t="s">
        <v>350</v>
      </c>
      <c r="D6" s="18">
        <v>17</v>
      </c>
      <c r="E6" s="18" t="s">
        <v>10</v>
      </c>
      <c r="F6" s="19">
        <v>58</v>
      </c>
      <c r="G6" s="20">
        <f aca="true" t="shared" si="0" ref="G6:G83">D6*60+F6</f>
        <v>1078</v>
      </c>
      <c r="H6" s="21">
        <f aca="true" t="shared" si="1" ref="H6:H83">(870/G6)*(870/G6)*100</f>
        <v>65.13298522309918</v>
      </c>
    </row>
    <row r="7" spans="1:8" s="22" customFormat="1" ht="16.5">
      <c r="A7" s="15">
        <v>2</v>
      </c>
      <c r="B7" s="16" t="s">
        <v>8</v>
      </c>
      <c r="C7" s="23" t="s">
        <v>45</v>
      </c>
      <c r="D7" s="24">
        <v>18</v>
      </c>
      <c r="E7" s="24" t="s">
        <v>10</v>
      </c>
      <c r="F7" s="25">
        <v>0</v>
      </c>
      <c r="G7" s="26">
        <f t="shared" si="0"/>
        <v>1080</v>
      </c>
      <c r="H7" s="27">
        <f t="shared" si="1"/>
        <v>64.89197530864197</v>
      </c>
    </row>
    <row r="8" spans="1:8" s="22" customFormat="1" ht="16.5">
      <c r="A8" s="15">
        <v>3</v>
      </c>
      <c r="B8" s="16" t="s">
        <v>8</v>
      </c>
      <c r="C8" s="28" t="s">
        <v>13</v>
      </c>
      <c r="D8" s="24">
        <v>18</v>
      </c>
      <c r="E8" s="24" t="s">
        <v>10</v>
      </c>
      <c r="F8" s="25">
        <v>28</v>
      </c>
      <c r="G8" s="26">
        <f t="shared" si="0"/>
        <v>1108</v>
      </c>
      <c r="H8" s="27">
        <f t="shared" si="1"/>
        <v>61.653677227645346</v>
      </c>
    </row>
    <row r="9" spans="1:8" s="22" customFormat="1" ht="16.5">
      <c r="A9" s="15">
        <v>4</v>
      </c>
      <c r="B9" s="16" t="s">
        <v>8</v>
      </c>
      <c r="C9" s="23" t="s">
        <v>48</v>
      </c>
      <c r="D9" s="24">
        <v>18</v>
      </c>
      <c r="E9" s="24" t="s">
        <v>10</v>
      </c>
      <c r="F9" s="25">
        <v>47</v>
      </c>
      <c r="G9" s="26">
        <f t="shared" si="0"/>
        <v>1127</v>
      </c>
      <c r="H9" s="27">
        <f t="shared" si="1"/>
        <v>59.59237211338376</v>
      </c>
    </row>
    <row r="10" spans="1:8" s="22" customFormat="1" ht="16.5">
      <c r="A10" s="15">
        <v>5</v>
      </c>
      <c r="B10" s="16" t="s">
        <v>8</v>
      </c>
      <c r="C10" s="51" t="s">
        <v>47</v>
      </c>
      <c r="D10" s="47">
        <v>18</v>
      </c>
      <c r="E10" s="47" t="s">
        <v>10</v>
      </c>
      <c r="F10" s="48">
        <v>49</v>
      </c>
      <c r="G10" s="49">
        <f t="shared" si="0"/>
        <v>1129</v>
      </c>
      <c r="H10" s="50">
        <f t="shared" si="1"/>
        <v>59.38142582891967</v>
      </c>
    </row>
    <row r="11" spans="1:8" s="22" customFormat="1" ht="16.5">
      <c r="A11" s="15">
        <v>6</v>
      </c>
      <c r="B11" s="16" t="s">
        <v>8</v>
      </c>
      <c r="C11" s="28" t="s">
        <v>133</v>
      </c>
      <c r="D11" s="24">
        <v>19</v>
      </c>
      <c r="E11" s="24" t="s">
        <v>10</v>
      </c>
      <c r="F11" s="25">
        <v>9</v>
      </c>
      <c r="G11" s="26">
        <f t="shared" si="0"/>
        <v>1149</v>
      </c>
      <c r="H11" s="27">
        <f t="shared" si="1"/>
        <v>57.33217896365781</v>
      </c>
    </row>
    <row r="12" spans="1:8" s="22" customFormat="1" ht="16.5">
      <c r="A12" s="15">
        <v>7</v>
      </c>
      <c r="B12" s="16" t="s">
        <v>8</v>
      </c>
      <c r="C12" s="28" t="s">
        <v>134</v>
      </c>
      <c r="D12" s="24">
        <v>19</v>
      </c>
      <c r="E12" s="24" t="s">
        <v>10</v>
      </c>
      <c r="F12" s="25">
        <v>26</v>
      </c>
      <c r="G12" s="26">
        <f t="shared" si="0"/>
        <v>1166</v>
      </c>
      <c r="H12" s="27">
        <f t="shared" si="1"/>
        <v>55.67258722700647</v>
      </c>
    </row>
    <row r="13" spans="1:8" s="22" customFormat="1" ht="16.5">
      <c r="A13" s="15">
        <v>8</v>
      </c>
      <c r="B13" s="16" t="s">
        <v>8</v>
      </c>
      <c r="C13" s="23" t="s">
        <v>264</v>
      </c>
      <c r="D13" s="24">
        <v>19</v>
      </c>
      <c r="E13" s="24" t="s">
        <v>10</v>
      </c>
      <c r="F13" s="25">
        <v>38</v>
      </c>
      <c r="G13" s="26">
        <f t="shared" si="0"/>
        <v>1178</v>
      </c>
      <c r="H13" s="27">
        <f t="shared" si="1"/>
        <v>54.54411811334568</v>
      </c>
    </row>
    <row r="14" spans="1:8" s="22" customFormat="1" ht="16.5">
      <c r="A14" s="15">
        <v>9</v>
      </c>
      <c r="B14" s="16" t="s">
        <v>8</v>
      </c>
      <c r="C14" s="28" t="s">
        <v>50</v>
      </c>
      <c r="D14" s="24">
        <v>19</v>
      </c>
      <c r="E14" s="24" t="s">
        <v>10</v>
      </c>
      <c r="F14" s="25">
        <v>44</v>
      </c>
      <c r="G14" s="26">
        <f t="shared" si="0"/>
        <v>1184</v>
      </c>
      <c r="H14" s="27">
        <f t="shared" si="1"/>
        <v>53.99270681154127</v>
      </c>
    </row>
    <row r="15" spans="1:8" s="22" customFormat="1" ht="16.5">
      <c r="A15" s="15">
        <v>10</v>
      </c>
      <c r="B15" s="16" t="s">
        <v>8</v>
      </c>
      <c r="C15" s="23" t="s">
        <v>74</v>
      </c>
      <c r="D15" s="24">
        <v>19</v>
      </c>
      <c r="E15" s="24" t="s">
        <v>10</v>
      </c>
      <c r="F15" s="25">
        <v>58</v>
      </c>
      <c r="G15" s="26">
        <f t="shared" si="0"/>
        <v>1198</v>
      </c>
      <c r="H15" s="27">
        <f t="shared" si="1"/>
        <v>52.73814732957823</v>
      </c>
    </row>
    <row r="16" spans="1:8" s="22" customFormat="1" ht="16.5">
      <c r="A16" s="15">
        <v>11</v>
      </c>
      <c r="B16" s="16" t="s">
        <v>8</v>
      </c>
      <c r="C16" s="23" t="s">
        <v>12</v>
      </c>
      <c r="D16" s="24">
        <v>19</v>
      </c>
      <c r="E16" s="24" t="s">
        <v>10</v>
      </c>
      <c r="F16" s="25">
        <v>58</v>
      </c>
      <c r="G16" s="26">
        <f t="shared" si="0"/>
        <v>1198</v>
      </c>
      <c r="H16" s="27">
        <f t="shared" si="1"/>
        <v>52.73814732957823</v>
      </c>
    </row>
    <row r="17" spans="1:8" s="22" customFormat="1" ht="16.5">
      <c r="A17" s="15">
        <v>12</v>
      </c>
      <c r="B17" s="16" t="s">
        <v>8</v>
      </c>
      <c r="C17" s="23" t="s">
        <v>15</v>
      </c>
      <c r="D17" s="24">
        <v>20</v>
      </c>
      <c r="E17" s="24" t="s">
        <v>10</v>
      </c>
      <c r="F17" s="25">
        <v>15</v>
      </c>
      <c r="G17" s="26">
        <f t="shared" si="0"/>
        <v>1215</v>
      </c>
      <c r="H17" s="27">
        <f t="shared" si="1"/>
        <v>51.27267184880353</v>
      </c>
    </row>
    <row r="18" spans="1:8" s="22" customFormat="1" ht="16.5">
      <c r="A18" s="15">
        <v>13</v>
      </c>
      <c r="B18" s="16" t="s">
        <v>8</v>
      </c>
      <c r="C18" s="23" t="s">
        <v>342</v>
      </c>
      <c r="D18" s="24">
        <v>20</v>
      </c>
      <c r="E18" s="24" t="s">
        <v>10</v>
      </c>
      <c r="F18" s="25">
        <v>29</v>
      </c>
      <c r="G18" s="26">
        <f t="shared" si="0"/>
        <v>1229</v>
      </c>
      <c r="H18" s="27">
        <f t="shared" si="1"/>
        <v>50.111192691406025</v>
      </c>
    </row>
    <row r="19" spans="1:8" s="22" customFormat="1" ht="16.5">
      <c r="A19" s="15">
        <v>14</v>
      </c>
      <c r="B19" s="16" t="s">
        <v>8</v>
      </c>
      <c r="C19" s="28" t="s">
        <v>358</v>
      </c>
      <c r="D19" s="24">
        <v>20</v>
      </c>
      <c r="E19" s="24" t="s">
        <v>10</v>
      </c>
      <c r="F19" s="25">
        <v>47</v>
      </c>
      <c r="G19" s="26">
        <f t="shared" si="0"/>
        <v>1247</v>
      </c>
      <c r="H19" s="27">
        <f t="shared" si="1"/>
        <v>48.67495943753381</v>
      </c>
    </row>
    <row r="20" spans="1:8" s="22" customFormat="1" ht="16.5">
      <c r="A20" s="15">
        <v>15</v>
      </c>
      <c r="B20" s="16" t="s">
        <v>8</v>
      </c>
      <c r="C20" s="28" t="s">
        <v>54</v>
      </c>
      <c r="D20" s="24">
        <v>20</v>
      </c>
      <c r="E20" s="24" t="s">
        <v>10</v>
      </c>
      <c r="F20" s="25">
        <v>49</v>
      </c>
      <c r="G20" s="26">
        <f t="shared" si="0"/>
        <v>1249</v>
      </c>
      <c r="H20" s="27">
        <f t="shared" si="1"/>
        <v>48.519199667179706</v>
      </c>
    </row>
    <row r="21" spans="1:8" s="22" customFormat="1" ht="16.5">
      <c r="A21" s="15">
        <v>16</v>
      </c>
      <c r="B21" s="16" t="s">
        <v>8</v>
      </c>
      <c r="C21" s="46" t="s">
        <v>17</v>
      </c>
      <c r="D21" s="47">
        <v>20</v>
      </c>
      <c r="E21" s="47" t="s">
        <v>10</v>
      </c>
      <c r="F21" s="48">
        <v>54</v>
      </c>
      <c r="G21" s="49">
        <f t="shared" si="0"/>
        <v>1254</v>
      </c>
      <c r="H21" s="50">
        <f t="shared" si="1"/>
        <v>48.13305556191479</v>
      </c>
    </row>
    <row r="22" spans="1:8" s="22" customFormat="1" ht="16.5">
      <c r="A22" s="15">
        <v>17</v>
      </c>
      <c r="B22" s="16" t="s">
        <v>8</v>
      </c>
      <c r="C22" s="28" t="s">
        <v>359</v>
      </c>
      <c r="D22" s="24">
        <v>20</v>
      </c>
      <c r="E22" s="24" t="s">
        <v>10</v>
      </c>
      <c r="F22" s="25">
        <v>55</v>
      </c>
      <c r="G22" s="26">
        <f t="shared" si="0"/>
        <v>1255</v>
      </c>
      <c r="H22" s="27">
        <f t="shared" si="1"/>
        <v>48.056380057459414</v>
      </c>
    </row>
    <row r="23" spans="1:8" s="22" customFormat="1" ht="16.5">
      <c r="A23" s="15">
        <v>18</v>
      </c>
      <c r="B23" s="16" t="s">
        <v>8</v>
      </c>
      <c r="C23" s="28" t="s">
        <v>137</v>
      </c>
      <c r="D23" s="24">
        <v>20</v>
      </c>
      <c r="E23" s="24" t="s">
        <v>10</v>
      </c>
      <c r="F23" s="25">
        <v>56</v>
      </c>
      <c r="G23" s="26">
        <f t="shared" si="0"/>
        <v>1256</v>
      </c>
      <c r="H23" s="27">
        <f t="shared" si="1"/>
        <v>47.97988762221591</v>
      </c>
    </row>
    <row r="24" spans="1:8" s="22" customFormat="1" ht="16.5">
      <c r="A24" s="15">
        <v>19</v>
      </c>
      <c r="B24" s="16" t="s">
        <v>8</v>
      </c>
      <c r="C24" s="28" t="s">
        <v>138</v>
      </c>
      <c r="D24" s="24">
        <v>21</v>
      </c>
      <c r="E24" s="24" t="s">
        <v>10</v>
      </c>
      <c r="F24" s="25">
        <v>3</v>
      </c>
      <c r="G24" s="26">
        <f t="shared" si="0"/>
        <v>1263</v>
      </c>
      <c r="H24" s="27">
        <f t="shared" si="1"/>
        <v>47.449517888073295</v>
      </c>
    </row>
    <row r="25" spans="1:8" s="22" customFormat="1" ht="16.5">
      <c r="A25" s="15">
        <v>20</v>
      </c>
      <c r="B25" s="16" t="s">
        <v>8</v>
      </c>
      <c r="C25" s="23" t="s">
        <v>96</v>
      </c>
      <c r="D25" s="24">
        <v>21</v>
      </c>
      <c r="E25" s="24" t="s">
        <v>10</v>
      </c>
      <c r="F25" s="25">
        <v>5</v>
      </c>
      <c r="G25" s="26">
        <f t="shared" si="0"/>
        <v>1265</v>
      </c>
      <c r="H25" s="27">
        <f t="shared" si="1"/>
        <v>47.299598493961795</v>
      </c>
    </row>
    <row r="26" spans="1:8" s="22" customFormat="1" ht="16.5">
      <c r="A26" s="15">
        <v>21</v>
      </c>
      <c r="B26" s="16" t="s">
        <v>8</v>
      </c>
      <c r="C26" s="28" t="s">
        <v>287</v>
      </c>
      <c r="D26" s="24">
        <v>21</v>
      </c>
      <c r="E26" s="24" t="s">
        <v>10</v>
      </c>
      <c r="F26" s="25">
        <v>24</v>
      </c>
      <c r="G26" s="26">
        <f t="shared" si="0"/>
        <v>1284</v>
      </c>
      <c r="H26" s="27">
        <f t="shared" si="1"/>
        <v>45.910123154860685</v>
      </c>
    </row>
    <row r="27" spans="1:8" s="22" customFormat="1" ht="16.5">
      <c r="A27" s="15">
        <v>22</v>
      </c>
      <c r="B27" s="16" t="s">
        <v>8</v>
      </c>
      <c r="C27" s="28" t="s">
        <v>57</v>
      </c>
      <c r="D27" s="24">
        <v>21</v>
      </c>
      <c r="E27" s="24" t="s">
        <v>10</v>
      </c>
      <c r="F27" s="25">
        <v>27</v>
      </c>
      <c r="G27" s="26">
        <f t="shared" si="0"/>
        <v>1287</v>
      </c>
      <c r="H27" s="27">
        <f t="shared" si="1"/>
        <v>45.69633940263311</v>
      </c>
    </row>
    <row r="28" spans="1:8" s="22" customFormat="1" ht="16.5">
      <c r="A28" s="15">
        <v>23</v>
      </c>
      <c r="B28" s="16" t="s">
        <v>8</v>
      </c>
      <c r="C28" s="23" t="s">
        <v>21</v>
      </c>
      <c r="D28" s="24">
        <v>21</v>
      </c>
      <c r="E28" s="24" t="s">
        <v>10</v>
      </c>
      <c r="F28" s="25">
        <v>37</v>
      </c>
      <c r="G28" s="26">
        <f t="shared" si="0"/>
        <v>1297</v>
      </c>
      <c r="H28" s="27">
        <f t="shared" si="1"/>
        <v>44.99440913703351</v>
      </c>
    </row>
    <row r="29" spans="1:8" s="22" customFormat="1" ht="16.5">
      <c r="A29" s="15">
        <v>24</v>
      </c>
      <c r="B29" s="16" t="s">
        <v>8</v>
      </c>
      <c r="C29" s="28" t="s">
        <v>370</v>
      </c>
      <c r="D29" s="24">
        <v>21</v>
      </c>
      <c r="E29" s="24" t="s">
        <v>10</v>
      </c>
      <c r="F29" s="25">
        <v>38</v>
      </c>
      <c r="G29" s="26">
        <f t="shared" si="0"/>
        <v>1298</v>
      </c>
      <c r="H29" s="27">
        <f t="shared" si="1"/>
        <v>44.92510701541544</v>
      </c>
    </row>
    <row r="30" spans="1:8" s="22" customFormat="1" ht="16.5">
      <c r="A30" s="15">
        <v>25</v>
      </c>
      <c r="B30" s="16" t="s">
        <v>8</v>
      </c>
      <c r="C30" s="23" t="s">
        <v>52</v>
      </c>
      <c r="D30" s="24">
        <v>21</v>
      </c>
      <c r="E30" s="24" t="s">
        <v>10</v>
      </c>
      <c r="F30" s="25">
        <v>40</v>
      </c>
      <c r="G30" s="26">
        <f t="shared" si="0"/>
        <v>1300</v>
      </c>
      <c r="H30" s="27">
        <f t="shared" si="1"/>
        <v>44.7869822485207</v>
      </c>
    </row>
    <row r="31" spans="1:8" s="22" customFormat="1" ht="16.5">
      <c r="A31" s="15">
        <v>26</v>
      </c>
      <c r="B31" s="16" t="s">
        <v>8</v>
      </c>
      <c r="C31" s="51" t="s">
        <v>351</v>
      </c>
      <c r="D31" s="47">
        <v>21</v>
      </c>
      <c r="E31" s="47" t="s">
        <v>10</v>
      </c>
      <c r="F31" s="48">
        <v>40</v>
      </c>
      <c r="G31" s="49">
        <f t="shared" si="0"/>
        <v>1300</v>
      </c>
      <c r="H31" s="50">
        <f t="shared" si="1"/>
        <v>44.7869822485207</v>
      </c>
    </row>
    <row r="32" spans="1:8" s="22" customFormat="1" ht="16.5">
      <c r="A32" s="15">
        <v>27</v>
      </c>
      <c r="B32" s="16" t="s">
        <v>8</v>
      </c>
      <c r="C32" s="51" t="s">
        <v>58</v>
      </c>
      <c r="D32" s="47">
        <v>21</v>
      </c>
      <c r="E32" s="47" t="s">
        <v>10</v>
      </c>
      <c r="F32" s="48">
        <v>41</v>
      </c>
      <c r="G32" s="49">
        <f t="shared" si="0"/>
        <v>1301</v>
      </c>
      <c r="H32" s="50">
        <f t="shared" si="1"/>
        <v>44.71815862096265</v>
      </c>
    </row>
    <row r="33" spans="1:8" s="22" customFormat="1" ht="16.5">
      <c r="A33" s="15">
        <v>28</v>
      </c>
      <c r="B33" s="16" t="s">
        <v>8</v>
      </c>
      <c r="C33" s="28" t="s">
        <v>363</v>
      </c>
      <c r="D33" s="24">
        <v>21</v>
      </c>
      <c r="E33" s="24" t="s">
        <v>10</v>
      </c>
      <c r="F33" s="25">
        <v>41</v>
      </c>
      <c r="G33" s="26">
        <f t="shared" si="0"/>
        <v>1301</v>
      </c>
      <c r="H33" s="27">
        <f t="shared" si="1"/>
        <v>44.71815862096265</v>
      </c>
    </row>
    <row r="34" spans="1:8" s="22" customFormat="1" ht="16.5">
      <c r="A34" s="15">
        <v>29</v>
      </c>
      <c r="B34" s="16" t="s">
        <v>8</v>
      </c>
      <c r="C34" s="23" t="s">
        <v>20</v>
      </c>
      <c r="D34" s="24">
        <v>21</v>
      </c>
      <c r="E34" s="24" t="s">
        <v>10</v>
      </c>
      <c r="F34" s="25">
        <v>52</v>
      </c>
      <c r="G34" s="26">
        <f t="shared" si="0"/>
        <v>1312</v>
      </c>
      <c r="H34" s="27">
        <f t="shared" si="1"/>
        <v>43.97145486317668</v>
      </c>
    </row>
    <row r="35" spans="1:8" ht="16.5">
      <c r="A35" s="15">
        <v>30</v>
      </c>
      <c r="B35" s="16" t="s">
        <v>8</v>
      </c>
      <c r="C35" s="23" t="s">
        <v>24</v>
      </c>
      <c r="D35" s="24">
        <v>22</v>
      </c>
      <c r="E35" s="24" t="s">
        <v>10</v>
      </c>
      <c r="F35" s="25">
        <v>0</v>
      </c>
      <c r="G35" s="26">
        <f t="shared" si="0"/>
        <v>1320</v>
      </c>
      <c r="H35" s="27">
        <f t="shared" si="1"/>
        <v>43.4400826446281</v>
      </c>
    </row>
    <row r="36" spans="1:8" ht="16.5">
      <c r="A36" s="15">
        <v>31</v>
      </c>
      <c r="B36" s="16" t="s">
        <v>8</v>
      </c>
      <c r="C36" s="23" t="s">
        <v>218</v>
      </c>
      <c r="D36" s="24">
        <v>22</v>
      </c>
      <c r="E36" s="24" t="s">
        <v>10</v>
      </c>
      <c r="F36" s="25">
        <v>46</v>
      </c>
      <c r="G36" s="26">
        <f t="shared" si="0"/>
        <v>1366</v>
      </c>
      <c r="H36" s="27">
        <f t="shared" si="1"/>
        <v>40.56365744958616</v>
      </c>
    </row>
    <row r="37" spans="1:8" ht="16.5">
      <c r="A37" s="15">
        <v>32</v>
      </c>
      <c r="B37" s="16" t="s">
        <v>8</v>
      </c>
      <c r="C37" s="23" t="s">
        <v>289</v>
      </c>
      <c r="D37" s="24">
        <v>23</v>
      </c>
      <c r="E37" s="24" t="s">
        <v>10</v>
      </c>
      <c r="F37" s="25">
        <v>1</v>
      </c>
      <c r="G37" s="26">
        <f t="shared" si="0"/>
        <v>1381</v>
      </c>
      <c r="H37" s="27">
        <f t="shared" si="1"/>
        <v>39.687262900195634</v>
      </c>
    </row>
    <row r="38" spans="1:8" ht="16.5">
      <c r="A38" s="15">
        <v>33</v>
      </c>
      <c r="B38" s="16" t="s">
        <v>8</v>
      </c>
      <c r="C38" s="51" t="s">
        <v>23</v>
      </c>
      <c r="D38" s="47">
        <v>23</v>
      </c>
      <c r="E38" s="47" t="s">
        <v>10</v>
      </c>
      <c r="F38" s="48">
        <v>3</v>
      </c>
      <c r="G38" s="49">
        <f t="shared" si="0"/>
        <v>1383</v>
      </c>
      <c r="H38" s="50">
        <f t="shared" si="1"/>
        <v>39.57255988819929</v>
      </c>
    </row>
    <row r="39" spans="1:8" ht="16.5">
      <c r="A39" s="15">
        <v>34</v>
      </c>
      <c r="B39" s="16" t="s">
        <v>8</v>
      </c>
      <c r="C39" s="23" t="s">
        <v>98</v>
      </c>
      <c r="D39" s="24">
        <v>23</v>
      </c>
      <c r="E39" s="24" t="s">
        <v>10</v>
      </c>
      <c r="F39" s="25">
        <v>6</v>
      </c>
      <c r="G39" s="26">
        <f t="shared" si="0"/>
        <v>1386</v>
      </c>
      <c r="H39" s="27">
        <f t="shared" si="1"/>
        <v>39.401435505331605</v>
      </c>
    </row>
    <row r="40" spans="1:8" ht="16.5">
      <c r="A40" s="15">
        <v>35</v>
      </c>
      <c r="B40" s="16" t="s">
        <v>8</v>
      </c>
      <c r="C40" s="51" t="s">
        <v>366</v>
      </c>
      <c r="D40" s="47">
        <v>23</v>
      </c>
      <c r="E40" s="47" t="s">
        <v>10</v>
      </c>
      <c r="F40" s="48">
        <v>24</v>
      </c>
      <c r="G40" s="49">
        <f t="shared" si="0"/>
        <v>1404</v>
      </c>
      <c r="H40" s="50">
        <f t="shared" si="1"/>
        <v>38.39761852582366</v>
      </c>
    </row>
    <row r="41" spans="1:8" ht="16.5">
      <c r="A41" s="15">
        <v>36</v>
      </c>
      <c r="B41" s="16" t="s">
        <v>8</v>
      </c>
      <c r="C41" s="23" t="s">
        <v>81</v>
      </c>
      <c r="D41" s="24">
        <v>23</v>
      </c>
      <c r="E41" s="24" t="s">
        <v>10</v>
      </c>
      <c r="F41" s="25">
        <v>40</v>
      </c>
      <c r="G41" s="26">
        <f t="shared" si="0"/>
        <v>1420</v>
      </c>
      <c r="H41" s="27">
        <f t="shared" si="1"/>
        <v>37.537195000991865</v>
      </c>
    </row>
    <row r="42" spans="1:8" ht="16.5">
      <c r="A42" s="15">
        <v>37</v>
      </c>
      <c r="B42" s="16" t="s">
        <v>8</v>
      </c>
      <c r="C42" s="23" t="s">
        <v>356</v>
      </c>
      <c r="D42" s="24">
        <v>23</v>
      </c>
      <c r="E42" s="24" t="s">
        <v>10</v>
      </c>
      <c r="F42" s="25">
        <v>40</v>
      </c>
      <c r="G42" s="26">
        <f t="shared" si="0"/>
        <v>1420</v>
      </c>
      <c r="H42" s="27">
        <f t="shared" si="1"/>
        <v>37.537195000991865</v>
      </c>
    </row>
    <row r="43" spans="1:8" ht="16.5">
      <c r="A43" s="15">
        <v>38</v>
      </c>
      <c r="B43" s="16" t="s">
        <v>8</v>
      </c>
      <c r="C43" s="23" t="s">
        <v>77</v>
      </c>
      <c r="D43" s="24">
        <v>23</v>
      </c>
      <c r="E43" s="24" t="s">
        <v>10</v>
      </c>
      <c r="F43" s="25">
        <v>58</v>
      </c>
      <c r="G43" s="26">
        <f t="shared" si="0"/>
        <v>1438</v>
      </c>
      <c r="H43" s="27">
        <f t="shared" si="1"/>
        <v>36.60334145128936</v>
      </c>
    </row>
    <row r="44" spans="1:8" ht="16.5">
      <c r="A44" s="15">
        <v>39</v>
      </c>
      <c r="B44" s="16" t="s">
        <v>8</v>
      </c>
      <c r="C44" s="51" t="s">
        <v>147</v>
      </c>
      <c r="D44" s="47">
        <v>23</v>
      </c>
      <c r="E44" s="47" t="s">
        <v>10</v>
      </c>
      <c r="F44" s="48">
        <v>58</v>
      </c>
      <c r="G44" s="49">
        <f t="shared" si="0"/>
        <v>1438</v>
      </c>
      <c r="H44" s="50">
        <f t="shared" si="1"/>
        <v>36.60334145128936</v>
      </c>
    </row>
    <row r="45" spans="1:8" ht="16.5">
      <c r="A45" s="15">
        <v>40</v>
      </c>
      <c r="B45" s="16" t="s">
        <v>8</v>
      </c>
      <c r="C45" s="23" t="s">
        <v>352</v>
      </c>
      <c r="D45" s="24">
        <v>24</v>
      </c>
      <c r="E45" s="24" t="s">
        <v>10</v>
      </c>
      <c r="F45" s="25">
        <v>1</v>
      </c>
      <c r="G45" s="26">
        <f aca="true" t="shared" si="2" ref="G45:G77">D45*60+F45</f>
        <v>1441</v>
      </c>
      <c r="H45" s="27">
        <f aca="true" t="shared" si="3" ref="H45:H77">(870/G45)*(870/G45)*100</f>
        <v>36.45109201577091</v>
      </c>
    </row>
    <row r="46" spans="1:8" ht="16.5">
      <c r="A46" s="15">
        <v>41</v>
      </c>
      <c r="B46" s="16" t="s">
        <v>8</v>
      </c>
      <c r="C46" s="51" t="s">
        <v>355</v>
      </c>
      <c r="D46" s="47">
        <v>24</v>
      </c>
      <c r="E46" s="47"/>
      <c r="F46" s="48">
        <v>1</v>
      </c>
      <c r="G46" s="49">
        <f t="shared" si="2"/>
        <v>1441</v>
      </c>
      <c r="H46" s="50">
        <f t="shared" si="3"/>
        <v>36.45109201577091</v>
      </c>
    </row>
    <row r="47" spans="1:8" ht="16.5">
      <c r="A47" s="15">
        <v>42</v>
      </c>
      <c r="B47" s="16" t="s">
        <v>8</v>
      </c>
      <c r="C47" s="23" t="s">
        <v>288</v>
      </c>
      <c r="D47" s="24">
        <v>24</v>
      </c>
      <c r="E47" s="24" t="s">
        <v>10</v>
      </c>
      <c r="F47" s="25">
        <v>5</v>
      </c>
      <c r="G47" s="26">
        <f t="shared" si="2"/>
        <v>1445</v>
      </c>
      <c r="H47" s="27">
        <f t="shared" si="3"/>
        <v>36.249565977418854</v>
      </c>
    </row>
    <row r="48" spans="1:8" ht="16.5">
      <c r="A48" s="15">
        <v>43</v>
      </c>
      <c r="B48" s="16" t="s">
        <v>8</v>
      </c>
      <c r="C48" s="23" t="s">
        <v>372</v>
      </c>
      <c r="D48" s="24">
        <v>24</v>
      </c>
      <c r="E48" s="24" t="s">
        <v>10</v>
      </c>
      <c r="F48" s="25">
        <v>7</v>
      </c>
      <c r="G48" s="26">
        <f t="shared" si="2"/>
        <v>1447</v>
      </c>
      <c r="H48" s="27">
        <f t="shared" si="3"/>
        <v>36.149429102654544</v>
      </c>
    </row>
    <row r="49" spans="1:8" ht="16.5">
      <c r="A49" s="15">
        <v>44</v>
      </c>
      <c r="B49" s="16" t="s">
        <v>8</v>
      </c>
      <c r="C49" s="23" t="s">
        <v>164</v>
      </c>
      <c r="D49" s="24">
        <v>24</v>
      </c>
      <c r="E49" s="24" t="s">
        <v>10</v>
      </c>
      <c r="F49" s="25">
        <v>19</v>
      </c>
      <c r="G49" s="26">
        <f t="shared" si="2"/>
        <v>1459</v>
      </c>
      <c r="H49" s="27">
        <f t="shared" si="3"/>
        <v>35.557230040574424</v>
      </c>
    </row>
    <row r="50" spans="1:8" ht="16.5">
      <c r="A50" s="15">
        <v>45</v>
      </c>
      <c r="B50" s="16" t="s">
        <v>8</v>
      </c>
      <c r="C50" s="23" t="s">
        <v>325</v>
      </c>
      <c r="D50" s="24">
        <v>24</v>
      </c>
      <c r="E50" s="24" t="s">
        <v>10</v>
      </c>
      <c r="F50" s="25">
        <v>27</v>
      </c>
      <c r="G50" s="26">
        <f t="shared" si="2"/>
        <v>1467</v>
      </c>
      <c r="H50" s="27">
        <f t="shared" si="3"/>
        <v>35.170478544335296</v>
      </c>
    </row>
    <row r="51" spans="1:8" ht="16.5">
      <c r="A51" s="15">
        <v>46</v>
      </c>
      <c r="B51" s="16" t="s">
        <v>8</v>
      </c>
      <c r="C51" s="23" t="s">
        <v>65</v>
      </c>
      <c r="D51" s="24">
        <v>25</v>
      </c>
      <c r="E51" s="24" t="s">
        <v>10</v>
      </c>
      <c r="F51" s="25">
        <v>25</v>
      </c>
      <c r="G51" s="26">
        <f t="shared" si="2"/>
        <v>1525</v>
      </c>
      <c r="H51" s="27">
        <f t="shared" si="3"/>
        <v>32.54608976081699</v>
      </c>
    </row>
    <row r="52" spans="1:8" ht="16.5">
      <c r="A52" s="15">
        <v>47</v>
      </c>
      <c r="B52" s="16" t="s">
        <v>8</v>
      </c>
      <c r="C52" s="23" t="s">
        <v>19</v>
      </c>
      <c r="D52" s="24">
        <v>25</v>
      </c>
      <c r="E52" s="24" t="s">
        <v>10</v>
      </c>
      <c r="F52" s="25">
        <v>59</v>
      </c>
      <c r="G52" s="26">
        <f t="shared" si="2"/>
        <v>1559</v>
      </c>
      <c r="H52" s="27">
        <f t="shared" si="3"/>
        <v>31.141983829538265</v>
      </c>
    </row>
    <row r="53" spans="1:8" ht="16.5">
      <c r="A53" s="15">
        <v>48</v>
      </c>
      <c r="B53" s="16" t="s">
        <v>8</v>
      </c>
      <c r="C53" s="51" t="s">
        <v>354</v>
      </c>
      <c r="D53" s="47">
        <v>26</v>
      </c>
      <c r="E53" s="47" t="s">
        <v>10</v>
      </c>
      <c r="F53" s="48">
        <v>12</v>
      </c>
      <c r="G53" s="49">
        <f t="shared" si="2"/>
        <v>1572</v>
      </c>
      <c r="H53" s="50">
        <f t="shared" si="3"/>
        <v>30.629042596585276</v>
      </c>
    </row>
    <row r="54" spans="1:8" ht="16.5">
      <c r="A54" s="15">
        <v>49</v>
      </c>
      <c r="B54" s="16" t="s">
        <v>8</v>
      </c>
      <c r="C54" s="51" t="s">
        <v>353</v>
      </c>
      <c r="D54" s="47">
        <v>26</v>
      </c>
      <c r="E54" s="47" t="s">
        <v>10</v>
      </c>
      <c r="F54" s="48">
        <v>12</v>
      </c>
      <c r="G54" s="49">
        <f t="shared" si="2"/>
        <v>1572</v>
      </c>
      <c r="H54" s="50">
        <f t="shared" si="3"/>
        <v>30.629042596585276</v>
      </c>
    </row>
    <row r="55" spans="1:8" ht="16.5">
      <c r="A55" s="15">
        <v>50</v>
      </c>
      <c r="B55" s="16" t="s">
        <v>8</v>
      </c>
      <c r="C55" s="23" t="s">
        <v>284</v>
      </c>
      <c r="D55" s="24">
        <v>26</v>
      </c>
      <c r="E55" s="24" t="s">
        <v>10</v>
      </c>
      <c r="F55" s="25">
        <v>16</v>
      </c>
      <c r="G55" s="26">
        <f t="shared" si="2"/>
        <v>1576</v>
      </c>
      <c r="H55" s="27">
        <f t="shared" si="3"/>
        <v>30.473762529310207</v>
      </c>
    </row>
    <row r="56" spans="1:8" ht="16.5">
      <c r="A56" s="15">
        <v>51</v>
      </c>
      <c r="B56" s="16" t="s">
        <v>8</v>
      </c>
      <c r="C56" s="23" t="s">
        <v>64</v>
      </c>
      <c r="D56" s="24">
        <v>26</v>
      </c>
      <c r="E56" s="24" t="s">
        <v>10</v>
      </c>
      <c r="F56" s="25">
        <v>18</v>
      </c>
      <c r="G56" s="26">
        <f t="shared" si="2"/>
        <v>1578</v>
      </c>
      <c r="H56" s="27">
        <f t="shared" si="3"/>
        <v>30.39656493515882</v>
      </c>
    </row>
    <row r="57" spans="1:8" ht="16.5">
      <c r="A57" s="15">
        <v>52</v>
      </c>
      <c r="B57" s="16" t="s">
        <v>8</v>
      </c>
      <c r="C57" s="51" t="s">
        <v>122</v>
      </c>
      <c r="D57" s="47">
        <v>26</v>
      </c>
      <c r="E57" s="47" t="s">
        <v>10</v>
      </c>
      <c r="F57" s="48">
        <v>20</v>
      </c>
      <c r="G57" s="49">
        <f t="shared" si="2"/>
        <v>1580</v>
      </c>
      <c r="H57" s="50">
        <f t="shared" si="3"/>
        <v>30.319660310847624</v>
      </c>
    </row>
    <row r="58" spans="1:8" ht="16.5">
      <c r="A58" s="15">
        <v>53</v>
      </c>
      <c r="B58" s="16" t="s">
        <v>8</v>
      </c>
      <c r="C58" s="51" t="s">
        <v>151</v>
      </c>
      <c r="D58" s="47">
        <v>26</v>
      </c>
      <c r="E58" s="47" t="s">
        <v>10</v>
      </c>
      <c r="F58" s="48">
        <v>23</v>
      </c>
      <c r="G58" s="49">
        <f t="shared" si="2"/>
        <v>1583</v>
      </c>
      <c r="H58" s="50">
        <f t="shared" si="3"/>
        <v>30.204849456619993</v>
      </c>
    </row>
    <row r="59" spans="1:8" ht="16.5">
      <c r="A59" s="15">
        <v>54</v>
      </c>
      <c r="B59" s="16" t="s">
        <v>8</v>
      </c>
      <c r="C59" s="23" t="s">
        <v>177</v>
      </c>
      <c r="D59" s="24">
        <v>26</v>
      </c>
      <c r="E59" s="24" t="s">
        <v>10</v>
      </c>
      <c r="F59" s="25">
        <v>40</v>
      </c>
      <c r="G59" s="26">
        <f t="shared" si="2"/>
        <v>1600</v>
      </c>
      <c r="H59" s="27">
        <f t="shared" si="3"/>
        <v>29.566406249999993</v>
      </c>
    </row>
    <row r="60" spans="1:8" ht="16.5">
      <c r="A60" s="15">
        <v>55</v>
      </c>
      <c r="B60" s="16" t="s">
        <v>8</v>
      </c>
      <c r="C60" s="23" t="s">
        <v>34</v>
      </c>
      <c r="D60" s="24">
        <v>26</v>
      </c>
      <c r="E60" s="24" t="s">
        <v>10</v>
      </c>
      <c r="F60" s="25">
        <v>49</v>
      </c>
      <c r="G60" s="26">
        <f t="shared" si="2"/>
        <v>1609</v>
      </c>
      <c r="H60" s="27">
        <f t="shared" si="3"/>
        <v>29.236569776671857</v>
      </c>
    </row>
    <row r="61" spans="1:8" ht="16.5">
      <c r="A61" s="15">
        <v>56</v>
      </c>
      <c r="B61" s="16" t="s">
        <v>8</v>
      </c>
      <c r="C61" s="51" t="s">
        <v>206</v>
      </c>
      <c r="D61" s="47">
        <v>26</v>
      </c>
      <c r="E61" s="47" t="s">
        <v>10</v>
      </c>
      <c r="F61" s="48">
        <v>50</v>
      </c>
      <c r="G61" s="49">
        <f t="shared" si="2"/>
        <v>1610</v>
      </c>
      <c r="H61" s="50">
        <f t="shared" si="3"/>
        <v>29.20026233555804</v>
      </c>
    </row>
    <row r="62" spans="1:8" ht="16.5">
      <c r="A62" s="15">
        <v>57</v>
      </c>
      <c r="B62" s="16" t="s">
        <v>8</v>
      </c>
      <c r="C62" s="51" t="s">
        <v>84</v>
      </c>
      <c r="D62" s="47">
        <v>26</v>
      </c>
      <c r="E62" s="47" t="s">
        <v>10</v>
      </c>
      <c r="F62" s="48">
        <v>54</v>
      </c>
      <c r="G62" s="49">
        <f t="shared" si="2"/>
        <v>1614</v>
      </c>
      <c r="H62" s="50">
        <f t="shared" si="3"/>
        <v>29.05570680338856</v>
      </c>
    </row>
    <row r="63" spans="1:8" ht="16.5">
      <c r="A63" s="15">
        <v>58</v>
      </c>
      <c r="B63" s="16" t="s">
        <v>8</v>
      </c>
      <c r="C63" s="23" t="s">
        <v>365</v>
      </c>
      <c r="D63" s="24">
        <v>27</v>
      </c>
      <c r="E63" s="24" t="s">
        <v>10</v>
      </c>
      <c r="F63" s="25">
        <v>1</v>
      </c>
      <c r="G63" s="26">
        <f t="shared" si="2"/>
        <v>1621</v>
      </c>
      <c r="H63" s="27">
        <f t="shared" si="3"/>
        <v>28.805304834260088</v>
      </c>
    </row>
    <row r="64" spans="1:8" ht="16.5">
      <c r="A64" s="15">
        <v>59</v>
      </c>
      <c r="B64" s="16" t="s">
        <v>8</v>
      </c>
      <c r="C64" s="23" t="s">
        <v>82</v>
      </c>
      <c r="D64" s="24">
        <v>27</v>
      </c>
      <c r="E64" s="24" t="s">
        <v>10</v>
      </c>
      <c r="F64" s="25">
        <v>3</v>
      </c>
      <c r="G64" s="26">
        <f t="shared" si="2"/>
        <v>1623</v>
      </c>
      <c r="H64" s="27">
        <f t="shared" si="3"/>
        <v>28.734355834509245</v>
      </c>
    </row>
    <row r="65" spans="1:8" ht="16.5">
      <c r="A65" s="15">
        <v>60</v>
      </c>
      <c r="B65" s="16" t="s">
        <v>8</v>
      </c>
      <c r="C65" s="23" t="s">
        <v>35</v>
      </c>
      <c r="D65" s="24">
        <v>27</v>
      </c>
      <c r="E65" s="24" t="s">
        <v>10</v>
      </c>
      <c r="F65" s="25">
        <v>4</v>
      </c>
      <c r="G65" s="26">
        <f t="shared" si="2"/>
        <v>1624</v>
      </c>
      <c r="H65" s="27">
        <f t="shared" si="3"/>
        <v>28.698979591836732</v>
      </c>
    </row>
    <row r="66" spans="1:8" ht="16.5">
      <c r="A66" s="15">
        <v>61</v>
      </c>
      <c r="B66" s="16" t="s">
        <v>8</v>
      </c>
      <c r="C66" s="51" t="s">
        <v>69</v>
      </c>
      <c r="D66" s="47">
        <v>27</v>
      </c>
      <c r="E66" s="47" t="s">
        <v>10</v>
      </c>
      <c r="F66" s="48">
        <v>31</v>
      </c>
      <c r="G66" s="49">
        <f t="shared" si="2"/>
        <v>1651</v>
      </c>
      <c r="H66" s="50">
        <f t="shared" si="3"/>
        <v>27.767984530051905</v>
      </c>
    </row>
    <row r="67" spans="1:8" ht="16.5">
      <c r="A67" s="15">
        <v>62</v>
      </c>
      <c r="B67" s="16" t="s">
        <v>8</v>
      </c>
      <c r="C67" s="23" t="s">
        <v>326</v>
      </c>
      <c r="D67" s="24">
        <v>27</v>
      </c>
      <c r="E67" s="24" t="s">
        <v>10</v>
      </c>
      <c r="F67" s="25">
        <v>37</v>
      </c>
      <c r="G67" s="26">
        <f t="shared" si="2"/>
        <v>1657</v>
      </c>
      <c r="H67" s="27">
        <f t="shared" si="3"/>
        <v>27.56725276974588</v>
      </c>
    </row>
    <row r="68" spans="1:8" ht="16.5">
      <c r="A68" s="15">
        <v>63</v>
      </c>
      <c r="B68" s="16" t="s">
        <v>8</v>
      </c>
      <c r="C68" s="23" t="s">
        <v>371</v>
      </c>
      <c r="D68" s="24">
        <v>28</v>
      </c>
      <c r="E68" s="24" t="s">
        <v>10</v>
      </c>
      <c r="F68" s="25">
        <v>7</v>
      </c>
      <c r="G68" s="26">
        <f t="shared" si="2"/>
        <v>1687</v>
      </c>
      <c r="H68" s="27">
        <f t="shared" si="3"/>
        <v>26.595511054407133</v>
      </c>
    </row>
    <row r="69" spans="1:8" ht="16.5">
      <c r="A69" s="15">
        <v>64</v>
      </c>
      <c r="B69" s="16" t="s">
        <v>8</v>
      </c>
      <c r="C69" s="51" t="s">
        <v>364</v>
      </c>
      <c r="D69" s="47">
        <v>28</v>
      </c>
      <c r="E69" s="47" t="s">
        <v>10</v>
      </c>
      <c r="F69" s="48">
        <v>10</v>
      </c>
      <c r="G69" s="49">
        <f t="shared" si="2"/>
        <v>1690</v>
      </c>
      <c r="H69" s="50">
        <f t="shared" si="3"/>
        <v>26.50117292811876</v>
      </c>
    </row>
    <row r="70" spans="1:8" ht="16.5">
      <c r="A70" s="15">
        <v>65</v>
      </c>
      <c r="B70" s="16" t="s">
        <v>8</v>
      </c>
      <c r="C70" s="51" t="s">
        <v>100</v>
      </c>
      <c r="D70" s="47">
        <v>28</v>
      </c>
      <c r="E70" s="47" t="s">
        <v>10</v>
      </c>
      <c r="F70" s="48">
        <v>28</v>
      </c>
      <c r="G70" s="49">
        <f t="shared" si="2"/>
        <v>1708</v>
      </c>
      <c r="H70" s="50">
        <f t="shared" si="3"/>
        <v>25.945543495549256</v>
      </c>
    </row>
    <row r="71" spans="1:8" ht="16.5">
      <c r="A71" s="15">
        <v>66</v>
      </c>
      <c r="B71" s="16" t="s">
        <v>8</v>
      </c>
      <c r="C71" s="23" t="s">
        <v>37</v>
      </c>
      <c r="D71" s="24">
        <v>28</v>
      </c>
      <c r="E71" s="24" t="s">
        <v>10</v>
      </c>
      <c r="F71" s="25">
        <v>43</v>
      </c>
      <c r="G71" s="26">
        <f t="shared" si="2"/>
        <v>1723</v>
      </c>
      <c r="H71" s="27">
        <f t="shared" si="3"/>
        <v>25.495759296318386</v>
      </c>
    </row>
    <row r="72" spans="1:8" ht="16.5">
      <c r="A72" s="15">
        <v>67</v>
      </c>
      <c r="B72" s="16" t="s">
        <v>8</v>
      </c>
      <c r="C72" s="51" t="s">
        <v>373</v>
      </c>
      <c r="D72" s="47">
        <v>28</v>
      </c>
      <c r="E72" s="47" t="s">
        <v>10</v>
      </c>
      <c r="F72" s="48">
        <v>52</v>
      </c>
      <c r="G72" s="49">
        <f t="shared" si="2"/>
        <v>1732</v>
      </c>
      <c r="H72" s="50">
        <f t="shared" si="3"/>
        <v>25.231480246841144</v>
      </c>
    </row>
    <row r="73" spans="1:8" ht="16.5">
      <c r="A73" s="15">
        <v>68</v>
      </c>
      <c r="B73" s="16" t="s">
        <v>8</v>
      </c>
      <c r="C73" s="23" t="s">
        <v>361</v>
      </c>
      <c r="D73" s="24">
        <v>29</v>
      </c>
      <c r="E73" s="24" t="s">
        <v>10</v>
      </c>
      <c r="F73" s="25">
        <v>6</v>
      </c>
      <c r="G73" s="26">
        <f t="shared" si="2"/>
        <v>1746</v>
      </c>
      <c r="H73" s="27">
        <f t="shared" si="3"/>
        <v>24.82847391976949</v>
      </c>
    </row>
    <row r="74" spans="1:8" ht="16.5">
      <c r="A74" s="15">
        <v>69</v>
      </c>
      <c r="B74" s="16" t="s">
        <v>8</v>
      </c>
      <c r="C74" s="23" t="s">
        <v>362</v>
      </c>
      <c r="D74" s="24">
        <v>29</v>
      </c>
      <c r="E74" s="24" t="s">
        <v>10</v>
      </c>
      <c r="F74" s="25">
        <v>9</v>
      </c>
      <c r="G74" s="26">
        <f t="shared" si="2"/>
        <v>1749</v>
      </c>
      <c r="H74" s="27">
        <f t="shared" si="3"/>
        <v>24.743372100891765</v>
      </c>
    </row>
    <row r="75" spans="1:8" ht="16.5">
      <c r="A75" s="15">
        <v>70</v>
      </c>
      <c r="B75" s="16" t="s">
        <v>8</v>
      </c>
      <c r="C75" s="51" t="s">
        <v>367</v>
      </c>
      <c r="D75" s="47">
        <v>29</v>
      </c>
      <c r="E75" s="47" t="s">
        <v>10</v>
      </c>
      <c r="F75" s="48">
        <v>17</v>
      </c>
      <c r="G75" s="49">
        <f t="shared" si="2"/>
        <v>1757</v>
      </c>
      <c r="H75" s="50">
        <f t="shared" si="3"/>
        <v>24.518561253805817</v>
      </c>
    </row>
    <row r="76" spans="1:8" ht="16.5">
      <c r="A76" s="15">
        <v>71</v>
      </c>
      <c r="B76" s="16" t="s">
        <v>8</v>
      </c>
      <c r="C76" s="51" t="s">
        <v>368</v>
      </c>
      <c r="D76" s="47">
        <v>29</v>
      </c>
      <c r="E76" s="47" t="s">
        <v>10</v>
      </c>
      <c r="F76" s="48">
        <v>39</v>
      </c>
      <c r="G76" s="49">
        <f t="shared" si="2"/>
        <v>1779</v>
      </c>
      <c r="H76" s="50">
        <f t="shared" si="3"/>
        <v>23.915893405071536</v>
      </c>
    </row>
    <row r="77" spans="1:8" ht="16.5">
      <c r="A77" s="15">
        <v>72</v>
      </c>
      <c r="B77" s="16" t="s">
        <v>8</v>
      </c>
      <c r="C77" s="23" t="s">
        <v>192</v>
      </c>
      <c r="D77" s="24">
        <v>29</v>
      </c>
      <c r="E77" s="24" t="s">
        <v>10</v>
      </c>
      <c r="F77" s="25">
        <v>59</v>
      </c>
      <c r="G77" s="26">
        <f t="shared" si="2"/>
        <v>1799</v>
      </c>
      <c r="H77" s="27">
        <f t="shared" si="3"/>
        <v>23.38708954792685</v>
      </c>
    </row>
    <row r="78" spans="1:8" ht="16.5">
      <c r="A78" s="15">
        <v>73</v>
      </c>
      <c r="B78" s="16" t="s">
        <v>8</v>
      </c>
      <c r="C78" s="51" t="s">
        <v>360</v>
      </c>
      <c r="D78" s="47">
        <v>30</v>
      </c>
      <c r="E78" s="47" t="s">
        <v>10</v>
      </c>
      <c r="F78" s="48">
        <v>21</v>
      </c>
      <c r="G78" s="49">
        <f t="shared" si="0"/>
        <v>1821</v>
      </c>
      <c r="H78" s="50">
        <f t="shared" si="1"/>
        <v>22.825411386650526</v>
      </c>
    </row>
    <row r="79" spans="1:8" ht="16.5">
      <c r="A79" s="15">
        <v>74</v>
      </c>
      <c r="B79" s="16" t="s">
        <v>8</v>
      </c>
      <c r="C79" s="51" t="s">
        <v>369</v>
      </c>
      <c r="D79" s="47">
        <v>30</v>
      </c>
      <c r="E79" s="47" t="s">
        <v>10</v>
      </c>
      <c r="F79" s="48">
        <v>36</v>
      </c>
      <c r="G79" s="49">
        <f t="shared" si="0"/>
        <v>1836</v>
      </c>
      <c r="H79" s="50">
        <f t="shared" si="1"/>
        <v>22.453970695031824</v>
      </c>
    </row>
    <row r="80" spans="1:8" ht="16.5">
      <c r="A80" s="15">
        <v>75</v>
      </c>
      <c r="B80" s="16" t="s">
        <v>8</v>
      </c>
      <c r="C80" s="51" t="s">
        <v>357</v>
      </c>
      <c r="D80" s="47">
        <v>30</v>
      </c>
      <c r="E80" s="47" t="s">
        <v>10</v>
      </c>
      <c r="F80" s="48">
        <v>39</v>
      </c>
      <c r="G80" s="49">
        <f t="shared" si="0"/>
        <v>1839</v>
      </c>
      <c r="H80" s="50">
        <f t="shared" si="1"/>
        <v>22.380771165263766</v>
      </c>
    </row>
    <row r="81" spans="1:8" ht="16.5">
      <c r="A81" s="15">
        <v>76</v>
      </c>
      <c r="B81" s="16" t="s">
        <v>8</v>
      </c>
      <c r="C81" s="51" t="s">
        <v>275</v>
      </c>
      <c r="D81" s="47">
        <v>31</v>
      </c>
      <c r="E81" s="47" t="s">
        <v>10</v>
      </c>
      <c r="F81" s="48">
        <v>9</v>
      </c>
      <c r="G81" s="49">
        <f t="shared" si="0"/>
        <v>1869</v>
      </c>
      <c r="H81" s="50">
        <f t="shared" si="1"/>
        <v>21.668053662570948</v>
      </c>
    </row>
    <row r="82" spans="1:8" ht="16.5">
      <c r="A82" s="15">
        <v>77</v>
      </c>
      <c r="B82" s="16" t="s">
        <v>8</v>
      </c>
      <c r="C82" s="51" t="s">
        <v>374</v>
      </c>
      <c r="D82" s="47">
        <v>32</v>
      </c>
      <c r="E82" s="47" t="s">
        <v>10</v>
      </c>
      <c r="F82" s="48">
        <v>53</v>
      </c>
      <c r="G82" s="49">
        <f t="shared" si="0"/>
        <v>1973</v>
      </c>
      <c r="H82" s="50">
        <f t="shared" si="1"/>
        <v>19.44394279694271</v>
      </c>
    </row>
    <row r="83" spans="1:8" ht="17.25" thickBot="1">
      <c r="A83" s="15">
        <v>78</v>
      </c>
      <c r="B83" s="16" t="s">
        <v>8</v>
      </c>
      <c r="C83" s="40" t="s">
        <v>70</v>
      </c>
      <c r="D83" s="41">
        <v>35</v>
      </c>
      <c r="E83" s="41" t="s">
        <v>10</v>
      </c>
      <c r="F83" s="42">
        <v>40</v>
      </c>
      <c r="G83" s="43">
        <f t="shared" si="0"/>
        <v>2140</v>
      </c>
      <c r="H83" s="44">
        <f t="shared" si="1"/>
        <v>16.527644335749848</v>
      </c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="75" zoomScaleNormal="75" zoomScalePageLayoutView="0" workbookViewId="0" topLeftCell="A1">
      <selection activeCell="C4" sqref="C4"/>
    </sheetView>
  </sheetViews>
  <sheetFormatPr defaultColWidth="9.140625" defaultRowHeight="15"/>
  <cols>
    <col min="1" max="1" width="7.28125" style="1" customWidth="1"/>
    <col min="2" max="2" width="2.7109375" style="2" customWidth="1"/>
    <col min="3" max="3" width="29.8515625" style="3" customWidth="1"/>
    <col min="4" max="4" width="9.140625" style="4" customWidth="1"/>
    <col min="5" max="5" width="3.7109375" style="4" customWidth="1"/>
    <col min="6" max="6" width="9.140625" style="5" customWidth="1"/>
    <col min="7" max="7" width="0" style="3" hidden="1" customWidth="1"/>
    <col min="8" max="16384" width="9.140625" style="3" customWidth="1"/>
  </cols>
  <sheetData>
    <row r="1" spans="1:6" s="8" customFormat="1" ht="27">
      <c r="A1" s="6" t="s">
        <v>71</v>
      </c>
      <c r="B1" s="7"/>
      <c r="D1" s="9"/>
      <c r="E1" s="9"/>
      <c r="F1" s="10"/>
    </row>
    <row r="2" spans="3:4" ht="11.25">
      <c r="C2" s="3" t="s">
        <v>72</v>
      </c>
      <c r="D2" s="2"/>
    </row>
    <row r="3" spans="3:4" ht="11.25">
      <c r="C3" s="3" t="s">
        <v>41</v>
      </c>
      <c r="D3" s="2"/>
    </row>
    <row r="4" spans="3:6" ht="11.25">
      <c r="C4" s="3" t="s">
        <v>3</v>
      </c>
      <c r="D4" s="11"/>
      <c r="E4" s="11" t="s">
        <v>4</v>
      </c>
      <c r="F4" s="12"/>
    </row>
    <row r="5" spans="3:6" ht="11.25">
      <c r="C5" s="11" t="s">
        <v>5</v>
      </c>
      <c r="D5" s="13" t="s">
        <v>6</v>
      </c>
      <c r="E5" s="11"/>
      <c r="F5" s="14" t="s">
        <v>7</v>
      </c>
    </row>
    <row r="6" spans="1:8" s="22" customFormat="1" ht="16.5">
      <c r="A6" s="15">
        <v>1</v>
      </c>
      <c r="B6" s="16" t="s">
        <v>8</v>
      </c>
      <c r="C6" s="17" t="s">
        <v>42</v>
      </c>
      <c r="D6" s="18">
        <v>16</v>
      </c>
      <c r="E6" s="18" t="s">
        <v>10</v>
      </c>
      <c r="F6" s="19">
        <v>52</v>
      </c>
      <c r="G6" s="20">
        <f aca="true" t="shared" si="0" ref="G6:G50">D6*60+F6</f>
        <v>1012</v>
      </c>
      <c r="H6" s="21">
        <f aca="true" t="shared" si="1" ref="H6:H50">(870/G6)*(870/G6)*100</f>
        <v>73.90562264681529</v>
      </c>
    </row>
    <row r="7" spans="1:8" s="22" customFormat="1" ht="16.5">
      <c r="A7" s="15">
        <v>2</v>
      </c>
      <c r="B7" s="16" t="s">
        <v>8</v>
      </c>
      <c r="C7" s="23" t="s">
        <v>43</v>
      </c>
      <c r="D7" s="24">
        <v>17</v>
      </c>
      <c r="E7" s="24" t="s">
        <v>10</v>
      </c>
      <c r="F7" s="25">
        <v>28</v>
      </c>
      <c r="G7" s="26">
        <f t="shared" si="0"/>
        <v>1048</v>
      </c>
      <c r="H7" s="27">
        <f t="shared" si="1"/>
        <v>68.91534584231688</v>
      </c>
    </row>
    <row r="8" spans="1:8" s="22" customFormat="1" ht="16.5">
      <c r="A8" s="15">
        <v>3</v>
      </c>
      <c r="B8" s="16" t="s">
        <v>8</v>
      </c>
      <c r="C8" s="28" t="s">
        <v>9</v>
      </c>
      <c r="D8" s="24">
        <v>18</v>
      </c>
      <c r="E8" s="24" t="s">
        <v>10</v>
      </c>
      <c r="F8" s="25">
        <v>1</v>
      </c>
      <c r="G8" s="26">
        <f t="shared" si="0"/>
        <v>1081</v>
      </c>
      <c r="H8" s="27">
        <f t="shared" si="1"/>
        <v>64.77197168140987</v>
      </c>
    </row>
    <row r="9" spans="1:8" s="22" customFormat="1" ht="16.5">
      <c r="A9" s="15">
        <v>4</v>
      </c>
      <c r="B9" s="16" t="s">
        <v>8</v>
      </c>
      <c r="C9" s="23" t="s">
        <v>11</v>
      </c>
      <c r="D9" s="24">
        <v>19</v>
      </c>
      <c r="E9" s="24" t="s">
        <v>10</v>
      </c>
      <c r="F9" s="25">
        <v>2</v>
      </c>
      <c r="G9" s="26">
        <f t="shared" si="0"/>
        <v>1142</v>
      </c>
      <c r="H9" s="27">
        <f t="shared" si="1"/>
        <v>58.03717937314633</v>
      </c>
    </row>
    <row r="10" spans="1:8" s="22" customFormat="1" ht="16.5">
      <c r="A10" s="15">
        <v>5</v>
      </c>
      <c r="B10" s="16" t="s">
        <v>8</v>
      </c>
      <c r="C10" s="23" t="s">
        <v>73</v>
      </c>
      <c r="D10" s="24">
        <v>19</v>
      </c>
      <c r="E10" s="24" t="s">
        <v>10</v>
      </c>
      <c r="F10" s="25">
        <v>10</v>
      </c>
      <c r="G10" s="26">
        <f t="shared" si="0"/>
        <v>1150</v>
      </c>
      <c r="H10" s="27">
        <f t="shared" si="1"/>
        <v>57.23251417769376</v>
      </c>
    </row>
    <row r="11" spans="1:8" s="22" customFormat="1" ht="16.5">
      <c r="A11" s="15">
        <v>6</v>
      </c>
      <c r="B11" s="16" t="s">
        <v>8</v>
      </c>
      <c r="C11" s="28" t="s">
        <v>74</v>
      </c>
      <c r="D11" s="24">
        <v>19</v>
      </c>
      <c r="E11" s="24" t="s">
        <v>10</v>
      </c>
      <c r="F11" s="25">
        <v>21</v>
      </c>
      <c r="G11" s="26">
        <f t="shared" si="0"/>
        <v>1161</v>
      </c>
      <c r="H11" s="27">
        <f t="shared" si="1"/>
        <v>56.15314250612611</v>
      </c>
    </row>
    <row r="12" spans="1:8" s="22" customFormat="1" ht="16.5">
      <c r="A12" s="15">
        <v>7</v>
      </c>
      <c r="B12" s="16" t="s">
        <v>8</v>
      </c>
      <c r="C12" s="28" t="s">
        <v>12</v>
      </c>
      <c r="D12" s="24">
        <v>19</v>
      </c>
      <c r="E12" s="24" t="s">
        <v>10</v>
      </c>
      <c r="F12" s="25">
        <v>27</v>
      </c>
      <c r="G12" s="26">
        <f t="shared" si="0"/>
        <v>1167</v>
      </c>
      <c r="H12" s="27">
        <f t="shared" si="1"/>
        <v>55.577216645409436</v>
      </c>
    </row>
    <row r="13" spans="1:8" s="22" customFormat="1" ht="16.5">
      <c r="A13" s="15">
        <v>8</v>
      </c>
      <c r="B13" s="16" t="s">
        <v>8</v>
      </c>
      <c r="C13" s="23" t="s">
        <v>15</v>
      </c>
      <c r="D13" s="24">
        <v>20</v>
      </c>
      <c r="E13" s="24" t="s">
        <v>10</v>
      </c>
      <c r="F13" s="25">
        <v>8</v>
      </c>
      <c r="G13" s="26">
        <f t="shared" si="0"/>
        <v>1208</v>
      </c>
      <c r="H13" s="27">
        <f t="shared" si="1"/>
        <v>51.86861321871847</v>
      </c>
    </row>
    <row r="14" spans="1:8" s="22" customFormat="1" ht="16.5">
      <c r="A14" s="15">
        <v>9</v>
      </c>
      <c r="B14" s="16" t="s">
        <v>8</v>
      </c>
      <c r="C14" s="28" t="s">
        <v>75</v>
      </c>
      <c r="D14" s="24">
        <v>20</v>
      </c>
      <c r="E14" s="24" t="s">
        <v>10</v>
      </c>
      <c r="F14" s="25">
        <v>29</v>
      </c>
      <c r="G14" s="26">
        <f t="shared" si="0"/>
        <v>1229</v>
      </c>
      <c r="H14" s="27">
        <f t="shared" si="1"/>
        <v>50.111192691406025</v>
      </c>
    </row>
    <row r="15" spans="1:8" s="22" customFormat="1" ht="16.5">
      <c r="A15" s="15">
        <v>10</v>
      </c>
      <c r="B15" s="16" t="s">
        <v>8</v>
      </c>
      <c r="C15" s="34" t="s">
        <v>17</v>
      </c>
      <c r="D15" s="30">
        <v>21</v>
      </c>
      <c r="E15" s="30" t="s">
        <v>10</v>
      </c>
      <c r="F15" s="31">
        <v>19</v>
      </c>
      <c r="G15" s="32">
        <f t="shared" si="0"/>
        <v>1279</v>
      </c>
      <c r="H15" s="33">
        <f t="shared" si="1"/>
        <v>46.26977805300148</v>
      </c>
    </row>
    <row r="16" spans="1:8" s="22" customFormat="1" ht="16.5">
      <c r="A16" s="15">
        <v>11</v>
      </c>
      <c r="B16" s="16" t="s">
        <v>8</v>
      </c>
      <c r="C16" s="23" t="s">
        <v>19</v>
      </c>
      <c r="D16" s="24">
        <v>21</v>
      </c>
      <c r="E16" s="24" t="s">
        <v>10</v>
      </c>
      <c r="F16" s="25">
        <v>36</v>
      </c>
      <c r="G16" s="26">
        <f t="shared" si="0"/>
        <v>1296</v>
      </c>
      <c r="H16" s="27">
        <f t="shared" si="1"/>
        <v>45.06387174211248</v>
      </c>
    </row>
    <row r="17" spans="1:8" s="22" customFormat="1" ht="16.5">
      <c r="A17" s="15">
        <v>12</v>
      </c>
      <c r="B17" s="16" t="s">
        <v>8</v>
      </c>
      <c r="C17" s="23" t="s">
        <v>53</v>
      </c>
      <c r="D17" s="24">
        <v>21</v>
      </c>
      <c r="E17" s="24" t="s">
        <v>10</v>
      </c>
      <c r="F17" s="25">
        <v>40</v>
      </c>
      <c r="G17" s="26">
        <f t="shared" si="0"/>
        <v>1300</v>
      </c>
      <c r="H17" s="27">
        <f t="shared" si="1"/>
        <v>44.7869822485207</v>
      </c>
    </row>
    <row r="18" spans="1:8" s="22" customFormat="1" ht="16.5">
      <c r="A18" s="15">
        <v>13</v>
      </c>
      <c r="B18" s="16" t="s">
        <v>8</v>
      </c>
      <c r="C18" s="23" t="s">
        <v>54</v>
      </c>
      <c r="D18" s="24">
        <v>21</v>
      </c>
      <c r="E18" s="24" t="s">
        <v>10</v>
      </c>
      <c r="F18" s="25">
        <v>42</v>
      </c>
      <c r="G18" s="26">
        <f t="shared" si="0"/>
        <v>1302</v>
      </c>
      <c r="H18" s="27">
        <f t="shared" si="1"/>
        <v>44.64949351228525</v>
      </c>
    </row>
    <row r="19" spans="1:8" s="22" customFormat="1" ht="16.5">
      <c r="A19" s="15">
        <v>14</v>
      </c>
      <c r="B19" s="16" t="s">
        <v>8</v>
      </c>
      <c r="C19" s="28" t="s">
        <v>20</v>
      </c>
      <c r="D19" s="24">
        <v>22</v>
      </c>
      <c r="E19" s="24" t="s">
        <v>10</v>
      </c>
      <c r="F19" s="25">
        <v>2</v>
      </c>
      <c r="G19" s="26">
        <f t="shared" si="0"/>
        <v>1322</v>
      </c>
      <c r="H19" s="27">
        <f t="shared" si="1"/>
        <v>43.3087446014268</v>
      </c>
    </row>
    <row r="20" spans="1:8" s="22" customFormat="1" ht="16.5">
      <c r="A20" s="15">
        <v>15</v>
      </c>
      <c r="B20" s="16" t="s">
        <v>8</v>
      </c>
      <c r="C20" s="28" t="s">
        <v>21</v>
      </c>
      <c r="D20" s="24">
        <v>22</v>
      </c>
      <c r="E20" s="24" t="s">
        <v>10</v>
      </c>
      <c r="F20" s="25">
        <v>4</v>
      </c>
      <c r="G20" s="26">
        <f t="shared" si="0"/>
        <v>1324</v>
      </c>
      <c r="H20" s="27">
        <f t="shared" si="1"/>
        <v>43.17800129608164</v>
      </c>
    </row>
    <row r="21" spans="1:8" s="22" customFormat="1" ht="16.5">
      <c r="A21" s="15">
        <v>16</v>
      </c>
      <c r="B21" s="16" t="s">
        <v>8</v>
      </c>
      <c r="C21" s="29" t="s">
        <v>55</v>
      </c>
      <c r="D21" s="30">
        <v>22</v>
      </c>
      <c r="E21" s="30" t="s">
        <v>10</v>
      </c>
      <c r="F21" s="31">
        <v>6</v>
      </c>
      <c r="G21" s="32">
        <f t="shared" si="0"/>
        <v>1326</v>
      </c>
      <c r="H21" s="33">
        <f t="shared" si="1"/>
        <v>43.04784914313794</v>
      </c>
    </row>
    <row r="22" spans="1:8" s="22" customFormat="1" ht="16.5">
      <c r="A22" s="15">
        <v>17</v>
      </c>
      <c r="B22" s="16" t="s">
        <v>8</v>
      </c>
      <c r="C22" s="29" t="s">
        <v>58</v>
      </c>
      <c r="D22" s="30">
        <v>22</v>
      </c>
      <c r="E22" s="30" t="s">
        <v>10</v>
      </c>
      <c r="F22" s="31">
        <v>16</v>
      </c>
      <c r="G22" s="32">
        <f t="shared" si="0"/>
        <v>1336</v>
      </c>
      <c r="H22" s="33">
        <f t="shared" si="1"/>
        <v>42.405832048477905</v>
      </c>
    </row>
    <row r="23" spans="1:8" s="22" customFormat="1" ht="16.5">
      <c r="A23" s="15">
        <v>18</v>
      </c>
      <c r="B23" s="16" t="s">
        <v>8</v>
      </c>
      <c r="C23" s="28" t="s">
        <v>52</v>
      </c>
      <c r="D23" s="24">
        <v>22</v>
      </c>
      <c r="E23" s="24" t="s">
        <v>10</v>
      </c>
      <c r="F23" s="25">
        <v>29</v>
      </c>
      <c r="G23" s="26">
        <f t="shared" si="0"/>
        <v>1349</v>
      </c>
      <c r="H23" s="27">
        <f t="shared" si="1"/>
        <v>41.592459834894036</v>
      </c>
    </row>
    <row r="24" spans="1:8" s="22" customFormat="1" ht="16.5">
      <c r="A24" s="15">
        <v>19</v>
      </c>
      <c r="B24" s="16" t="s">
        <v>8</v>
      </c>
      <c r="C24" s="28" t="s">
        <v>22</v>
      </c>
      <c r="D24" s="24">
        <v>22</v>
      </c>
      <c r="E24" s="24" t="s">
        <v>10</v>
      </c>
      <c r="F24" s="25">
        <v>29</v>
      </c>
      <c r="G24" s="26">
        <f t="shared" si="0"/>
        <v>1349</v>
      </c>
      <c r="H24" s="27">
        <f t="shared" si="1"/>
        <v>41.592459834894036</v>
      </c>
    </row>
    <row r="25" spans="1:8" s="22" customFormat="1" ht="16.5">
      <c r="A25" s="15">
        <v>20</v>
      </c>
      <c r="B25" s="16" t="s">
        <v>8</v>
      </c>
      <c r="C25" s="23" t="s">
        <v>76</v>
      </c>
      <c r="D25" s="24">
        <v>22</v>
      </c>
      <c r="E25" s="24" t="s">
        <v>10</v>
      </c>
      <c r="F25" s="25">
        <v>53</v>
      </c>
      <c r="G25" s="26">
        <f t="shared" si="0"/>
        <v>1373</v>
      </c>
      <c r="H25" s="27">
        <f t="shared" si="1"/>
        <v>40.15109841289377</v>
      </c>
    </row>
    <row r="26" spans="1:8" s="22" customFormat="1" ht="16.5">
      <c r="A26" s="15">
        <v>21</v>
      </c>
      <c r="B26" s="16" t="s">
        <v>8</v>
      </c>
      <c r="C26" s="28" t="s">
        <v>24</v>
      </c>
      <c r="D26" s="24">
        <v>23</v>
      </c>
      <c r="E26" s="24" t="s">
        <v>10</v>
      </c>
      <c r="F26" s="25">
        <v>15</v>
      </c>
      <c r="G26" s="26">
        <f t="shared" si="0"/>
        <v>1395</v>
      </c>
      <c r="H26" s="27">
        <f t="shared" si="1"/>
        <v>38.89466990403515</v>
      </c>
    </row>
    <row r="27" spans="1:8" s="22" customFormat="1" ht="16.5">
      <c r="A27" s="15">
        <v>22</v>
      </c>
      <c r="B27" s="16" t="s">
        <v>8</v>
      </c>
      <c r="C27" s="29" t="s">
        <v>23</v>
      </c>
      <c r="D27" s="30">
        <v>23</v>
      </c>
      <c r="E27" s="30" t="s">
        <v>10</v>
      </c>
      <c r="F27" s="31">
        <v>30</v>
      </c>
      <c r="G27" s="32">
        <f t="shared" si="0"/>
        <v>1410</v>
      </c>
      <c r="H27" s="33">
        <f t="shared" si="1"/>
        <v>38.07152557718425</v>
      </c>
    </row>
    <row r="28" spans="1:8" s="22" customFormat="1" ht="16.5">
      <c r="A28" s="15">
        <v>23</v>
      </c>
      <c r="B28" s="16" t="s">
        <v>8</v>
      </c>
      <c r="C28" s="23" t="s">
        <v>60</v>
      </c>
      <c r="D28" s="24">
        <v>23</v>
      </c>
      <c r="E28" s="24" t="s">
        <v>10</v>
      </c>
      <c r="F28" s="25">
        <v>39</v>
      </c>
      <c r="G28" s="26">
        <f t="shared" si="0"/>
        <v>1419</v>
      </c>
      <c r="H28" s="27">
        <f t="shared" si="1"/>
        <v>37.59012019005135</v>
      </c>
    </row>
    <row r="29" spans="1:8" s="22" customFormat="1" ht="16.5">
      <c r="A29" s="15">
        <v>24</v>
      </c>
      <c r="B29" s="16" t="s">
        <v>8</v>
      </c>
      <c r="C29" s="28" t="s">
        <v>77</v>
      </c>
      <c r="D29" s="24">
        <v>24</v>
      </c>
      <c r="E29" s="24" t="s">
        <v>10</v>
      </c>
      <c r="F29" s="25">
        <v>40</v>
      </c>
      <c r="G29" s="26">
        <f t="shared" si="0"/>
        <v>1480</v>
      </c>
      <c r="H29" s="27">
        <f t="shared" si="1"/>
        <v>34.55533235938641</v>
      </c>
    </row>
    <row r="30" spans="1:8" s="22" customFormat="1" ht="16.5">
      <c r="A30" s="15">
        <v>25</v>
      </c>
      <c r="B30" s="16" t="s">
        <v>8</v>
      </c>
      <c r="C30" s="23" t="s">
        <v>78</v>
      </c>
      <c r="D30" s="24">
        <v>25</v>
      </c>
      <c r="E30" s="24" t="s">
        <v>10</v>
      </c>
      <c r="F30" s="25">
        <v>4</v>
      </c>
      <c r="G30" s="26">
        <f t="shared" si="0"/>
        <v>1504</v>
      </c>
      <c r="H30" s="27">
        <f t="shared" si="1"/>
        <v>33.46130177682209</v>
      </c>
    </row>
    <row r="31" spans="1:8" s="22" customFormat="1" ht="16.5">
      <c r="A31" s="15">
        <v>26</v>
      </c>
      <c r="B31" s="16" t="s">
        <v>8</v>
      </c>
      <c r="C31" s="23" t="s">
        <v>63</v>
      </c>
      <c r="D31" s="24">
        <v>25</v>
      </c>
      <c r="E31" s="24" t="s">
        <v>10</v>
      </c>
      <c r="F31" s="25">
        <v>33</v>
      </c>
      <c r="G31" s="26">
        <f t="shared" si="0"/>
        <v>1533</v>
      </c>
      <c r="H31" s="27">
        <f t="shared" si="1"/>
        <v>32.20729087281375</v>
      </c>
    </row>
    <row r="32" spans="1:8" s="22" customFormat="1" ht="16.5">
      <c r="A32" s="15">
        <v>27</v>
      </c>
      <c r="B32" s="16" t="s">
        <v>8</v>
      </c>
      <c r="C32" s="23" t="s">
        <v>28</v>
      </c>
      <c r="D32" s="24">
        <v>25</v>
      </c>
      <c r="E32" s="24" t="s">
        <v>10</v>
      </c>
      <c r="F32" s="25">
        <v>39</v>
      </c>
      <c r="G32" s="26">
        <f t="shared" si="0"/>
        <v>1539</v>
      </c>
      <c r="H32" s="27">
        <f t="shared" si="1"/>
        <v>31.95665142930968</v>
      </c>
    </row>
    <row r="33" spans="1:8" s="22" customFormat="1" ht="16.5">
      <c r="A33" s="15">
        <v>28</v>
      </c>
      <c r="B33" s="16" t="s">
        <v>8</v>
      </c>
      <c r="C33" s="28" t="s">
        <v>30</v>
      </c>
      <c r="D33" s="24">
        <v>25</v>
      </c>
      <c r="E33" s="24" t="s">
        <v>10</v>
      </c>
      <c r="F33" s="25">
        <v>52</v>
      </c>
      <c r="G33" s="26">
        <f t="shared" si="0"/>
        <v>1552</v>
      </c>
      <c r="H33" s="27">
        <f t="shared" si="1"/>
        <v>31.423537304708262</v>
      </c>
    </row>
    <row r="34" spans="1:8" s="22" customFormat="1" ht="16.5">
      <c r="A34" s="15">
        <v>29</v>
      </c>
      <c r="B34" s="16" t="s">
        <v>8</v>
      </c>
      <c r="C34" s="23" t="s">
        <v>79</v>
      </c>
      <c r="D34" s="24">
        <v>25</v>
      </c>
      <c r="E34" s="24" t="s">
        <v>10</v>
      </c>
      <c r="F34" s="25">
        <v>54</v>
      </c>
      <c r="G34" s="26">
        <f t="shared" si="0"/>
        <v>1554</v>
      </c>
      <c r="H34" s="27">
        <f t="shared" si="1"/>
        <v>31.34270508787883</v>
      </c>
    </row>
    <row r="35" spans="1:8" ht="16.5">
      <c r="A35" s="15">
        <v>30</v>
      </c>
      <c r="B35" s="16" t="s">
        <v>8</v>
      </c>
      <c r="C35" s="34" t="s">
        <v>32</v>
      </c>
      <c r="D35" s="30">
        <v>26</v>
      </c>
      <c r="E35" s="30" t="s">
        <v>10</v>
      </c>
      <c r="F35" s="31">
        <v>4</v>
      </c>
      <c r="G35" s="32">
        <f t="shared" si="0"/>
        <v>1564</v>
      </c>
      <c r="H35" s="33">
        <f t="shared" si="1"/>
        <v>30.943184568389793</v>
      </c>
    </row>
    <row r="36" spans="1:8" ht="16.5">
      <c r="A36" s="15">
        <v>31</v>
      </c>
      <c r="B36" s="16" t="s">
        <v>8</v>
      </c>
      <c r="C36" s="23" t="s">
        <v>80</v>
      </c>
      <c r="D36" s="24">
        <v>26</v>
      </c>
      <c r="E36" s="24" t="s">
        <v>10</v>
      </c>
      <c r="F36" s="25">
        <v>12</v>
      </c>
      <c r="G36" s="26">
        <f t="shared" si="0"/>
        <v>1572</v>
      </c>
      <c r="H36" s="27">
        <f t="shared" si="1"/>
        <v>30.629042596585276</v>
      </c>
    </row>
    <row r="37" spans="1:8" ht="16.5">
      <c r="A37" s="15">
        <v>32</v>
      </c>
      <c r="B37" s="16" t="s">
        <v>8</v>
      </c>
      <c r="C37" s="23" t="s">
        <v>81</v>
      </c>
      <c r="D37" s="24">
        <v>26</v>
      </c>
      <c r="E37" s="24" t="s">
        <v>10</v>
      </c>
      <c r="F37" s="25">
        <v>35</v>
      </c>
      <c r="G37" s="26">
        <f t="shared" si="0"/>
        <v>1595</v>
      </c>
      <c r="H37" s="27">
        <f t="shared" si="1"/>
        <v>29.752066115702476</v>
      </c>
    </row>
    <row r="38" spans="1:8" ht="16.5">
      <c r="A38" s="15">
        <v>33</v>
      </c>
      <c r="B38" s="16" t="s">
        <v>8</v>
      </c>
      <c r="C38" s="23" t="s">
        <v>82</v>
      </c>
      <c r="D38" s="24">
        <v>26</v>
      </c>
      <c r="E38" s="24" t="s">
        <v>10</v>
      </c>
      <c r="F38" s="25">
        <v>55</v>
      </c>
      <c r="G38" s="26">
        <f t="shared" si="0"/>
        <v>1615</v>
      </c>
      <c r="H38" s="27">
        <f t="shared" si="1"/>
        <v>29.01973564397243</v>
      </c>
    </row>
    <row r="39" spans="1:8" ht="16.5">
      <c r="A39" s="15">
        <v>34</v>
      </c>
      <c r="B39" s="16" t="s">
        <v>8</v>
      </c>
      <c r="C39" s="23" t="s">
        <v>35</v>
      </c>
      <c r="D39" s="24">
        <v>27</v>
      </c>
      <c r="E39" s="24" t="s">
        <v>10</v>
      </c>
      <c r="F39" s="25">
        <v>25</v>
      </c>
      <c r="G39" s="26">
        <f t="shared" si="0"/>
        <v>1645</v>
      </c>
      <c r="H39" s="27">
        <f t="shared" si="1"/>
        <v>27.970916750584347</v>
      </c>
    </row>
    <row r="40" spans="1:8" ht="16.5">
      <c r="A40" s="15">
        <v>35</v>
      </c>
      <c r="B40" s="16" t="s">
        <v>8</v>
      </c>
      <c r="C40" s="23" t="s">
        <v>67</v>
      </c>
      <c r="D40" s="24">
        <v>28</v>
      </c>
      <c r="E40" s="24" t="s">
        <v>10</v>
      </c>
      <c r="F40" s="25">
        <v>17</v>
      </c>
      <c r="G40" s="26">
        <f t="shared" si="0"/>
        <v>1697</v>
      </c>
      <c r="H40" s="27">
        <f t="shared" si="1"/>
        <v>26.282993073498968</v>
      </c>
    </row>
    <row r="41" spans="1:8" ht="16.5">
      <c r="A41" s="15">
        <v>36</v>
      </c>
      <c r="B41" s="16" t="s">
        <v>8</v>
      </c>
      <c r="C41" s="23" t="s">
        <v>83</v>
      </c>
      <c r="D41" s="24">
        <v>28</v>
      </c>
      <c r="E41" s="24" t="s">
        <v>10</v>
      </c>
      <c r="F41" s="25">
        <v>50</v>
      </c>
      <c r="G41" s="26">
        <f t="shared" si="0"/>
        <v>1730</v>
      </c>
      <c r="H41" s="27">
        <f t="shared" si="1"/>
        <v>25.289852651274686</v>
      </c>
    </row>
    <row r="42" spans="1:8" ht="16.5">
      <c r="A42" s="15">
        <v>37</v>
      </c>
      <c r="B42" s="16" t="s">
        <v>8</v>
      </c>
      <c r="C42" s="34" t="s">
        <v>84</v>
      </c>
      <c r="D42" s="30">
        <v>28</v>
      </c>
      <c r="E42" s="30" t="s">
        <v>10</v>
      </c>
      <c r="F42" s="31">
        <v>56</v>
      </c>
      <c r="G42" s="32">
        <f t="shared" si="0"/>
        <v>1736</v>
      </c>
      <c r="H42" s="33">
        <f t="shared" si="1"/>
        <v>25.11534010066045</v>
      </c>
    </row>
    <row r="43" spans="1:8" ht="16.5">
      <c r="A43" s="15">
        <v>38</v>
      </c>
      <c r="B43" s="16" t="s">
        <v>8</v>
      </c>
      <c r="C43" s="34" t="s">
        <v>36</v>
      </c>
      <c r="D43" s="30">
        <v>30</v>
      </c>
      <c r="E43" s="30" t="s">
        <v>10</v>
      </c>
      <c r="F43" s="31">
        <v>29</v>
      </c>
      <c r="G43" s="32">
        <f t="shared" si="0"/>
        <v>1829</v>
      </c>
      <c r="H43" s="33">
        <f t="shared" si="1"/>
        <v>22.626172523892897</v>
      </c>
    </row>
    <row r="44" spans="1:8" ht="16.5">
      <c r="A44" s="15">
        <v>39</v>
      </c>
      <c r="B44" s="16" t="s">
        <v>8</v>
      </c>
      <c r="C44" s="23" t="s">
        <v>37</v>
      </c>
      <c r="D44" s="24">
        <v>30</v>
      </c>
      <c r="E44" s="24" t="s">
        <v>10</v>
      </c>
      <c r="F44" s="25">
        <v>36</v>
      </c>
      <c r="G44" s="26">
        <f t="shared" si="0"/>
        <v>1836</v>
      </c>
      <c r="H44" s="27">
        <f t="shared" si="1"/>
        <v>22.453970695031824</v>
      </c>
    </row>
    <row r="45" spans="1:8" ht="16.5">
      <c r="A45" s="15">
        <v>40</v>
      </c>
      <c r="B45" s="16" t="s">
        <v>8</v>
      </c>
      <c r="C45" s="23" t="s">
        <v>85</v>
      </c>
      <c r="D45" s="24">
        <v>32</v>
      </c>
      <c r="E45" s="24" t="s">
        <v>10</v>
      </c>
      <c r="F45" s="25">
        <v>12</v>
      </c>
      <c r="G45" s="26">
        <f t="shared" si="0"/>
        <v>1932</v>
      </c>
      <c r="H45" s="27">
        <f t="shared" si="1"/>
        <v>20.277959955248644</v>
      </c>
    </row>
    <row r="46" spans="1:8" ht="16.5">
      <c r="A46" s="15">
        <v>41</v>
      </c>
      <c r="B46" s="16" t="s">
        <v>8</v>
      </c>
      <c r="C46" s="34" t="s">
        <v>69</v>
      </c>
      <c r="D46" s="30">
        <v>33</v>
      </c>
      <c r="E46" s="30" t="s">
        <v>10</v>
      </c>
      <c r="F46" s="31">
        <v>42</v>
      </c>
      <c r="G46" s="32">
        <f t="shared" si="0"/>
        <v>2022</v>
      </c>
      <c r="H46" s="33">
        <f t="shared" si="1"/>
        <v>18.512974491278428</v>
      </c>
    </row>
    <row r="47" spans="1:8" ht="16.5">
      <c r="A47" s="15">
        <v>42</v>
      </c>
      <c r="B47" s="16" t="s">
        <v>8</v>
      </c>
      <c r="C47" s="34" t="s">
        <v>38</v>
      </c>
      <c r="D47" s="30">
        <v>35</v>
      </c>
      <c r="E47" s="30" t="s">
        <v>10</v>
      </c>
      <c r="F47" s="31">
        <v>13</v>
      </c>
      <c r="G47" s="32">
        <f t="shared" si="0"/>
        <v>2113</v>
      </c>
      <c r="H47" s="33">
        <f t="shared" si="1"/>
        <v>16.952724765827753</v>
      </c>
    </row>
    <row r="48" spans="1:8" ht="16.5">
      <c r="A48" s="15">
        <v>43</v>
      </c>
      <c r="B48" s="16" t="s">
        <v>8</v>
      </c>
      <c r="C48" s="34" t="s">
        <v>86</v>
      </c>
      <c r="D48" s="30">
        <v>36</v>
      </c>
      <c r="E48" s="30" t="s">
        <v>10</v>
      </c>
      <c r="F48" s="31">
        <v>54</v>
      </c>
      <c r="G48" s="32">
        <f t="shared" si="0"/>
        <v>2214</v>
      </c>
      <c r="H48" s="33">
        <f t="shared" si="1"/>
        <v>15.44127907403735</v>
      </c>
    </row>
    <row r="49" spans="1:8" ht="16.5">
      <c r="A49" s="15">
        <v>44</v>
      </c>
      <c r="B49" s="16" t="s">
        <v>8</v>
      </c>
      <c r="C49" s="34" t="s">
        <v>87</v>
      </c>
      <c r="D49" s="30">
        <v>37</v>
      </c>
      <c r="E49" s="30" t="s">
        <v>10</v>
      </c>
      <c r="F49" s="31">
        <v>7</v>
      </c>
      <c r="G49" s="32">
        <f t="shared" si="0"/>
        <v>2227</v>
      </c>
      <c r="H49" s="33">
        <f t="shared" si="1"/>
        <v>15.261529875115157</v>
      </c>
    </row>
    <row r="50" spans="1:8" ht="16.5">
      <c r="A50" s="15">
        <v>45</v>
      </c>
      <c r="B50" s="16" t="s">
        <v>8</v>
      </c>
      <c r="C50" s="40" t="s">
        <v>70</v>
      </c>
      <c r="D50" s="41">
        <v>41</v>
      </c>
      <c r="E50" s="41" t="s">
        <v>10</v>
      </c>
      <c r="F50" s="42">
        <v>28</v>
      </c>
      <c r="G50" s="43">
        <f t="shared" si="0"/>
        <v>2488</v>
      </c>
      <c r="H50" s="44">
        <f t="shared" si="1"/>
        <v>12.227502300431137</v>
      </c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="75" zoomScaleNormal="75" zoomScalePageLayoutView="0" workbookViewId="0" topLeftCell="A1">
      <selection activeCell="C4" sqref="C4"/>
    </sheetView>
  </sheetViews>
  <sheetFormatPr defaultColWidth="9.140625" defaultRowHeight="15"/>
  <cols>
    <col min="1" max="1" width="7.28125" style="1" customWidth="1"/>
    <col min="2" max="2" width="2.7109375" style="2" customWidth="1"/>
    <col min="3" max="3" width="29.8515625" style="3" customWidth="1"/>
    <col min="4" max="4" width="9.140625" style="4" customWidth="1"/>
    <col min="5" max="5" width="3.7109375" style="4" customWidth="1"/>
    <col min="6" max="6" width="9.140625" style="5" customWidth="1"/>
    <col min="7" max="7" width="0" style="3" hidden="1" customWidth="1"/>
    <col min="8" max="16384" width="9.140625" style="3" customWidth="1"/>
  </cols>
  <sheetData>
    <row r="1" spans="1:6" s="8" customFormat="1" ht="27">
      <c r="A1" s="6" t="s">
        <v>88</v>
      </c>
      <c r="B1" s="7"/>
      <c r="D1" s="9"/>
      <c r="E1" s="9"/>
      <c r="F1" s="10"/>
    </row>
    <row r="2" spans="3:4" ht="11.25">
      <c r="C2" s="3" t="s">
        <v>89</v>
      </c>
      <c r="D2" s="2"/>
    </row>
    <row r="3" spans="3:4" ht="11.25">
      <c r="C3" s="3" t="s">
        <v>90</v>
      </c>
      <c r="D3" s="2"/>
    </row>
    <row r="4" spans="3:6" ht="11.25">
      <c r="C4" s="3" t="s">
        <v>3</v>
      </c>
      <c r="D4" s="11"/>
      <c r="E4" s="11" t="s">
        <v>4</v>
      </c>
      <c r="F4" s="12"/>
    </row>
    <row r="5" spans="3:6" ht="11.25">
      <c r="C5" s="11" t="s">
        <v>5</v>
      </c>
      <c r="D5" s="13" t="s">
        <v>6</v>
      </c>
      <c r="E5" s="11"/>
      <c r="F5" s="14" t="s">
        <v>7</v>
      </c>
    </row>
    <row r="6" spans="1:8" s="22" customFormat="1" ht="16.5">
      <c r="A6" s="15">
        <v>1</v>
      </c>
      <c r="B6" s="16" t="s">
        <v>8</v>
      </c>
      <c r="C6" s="17" t="s">
        <v>91</v>
      </c>
      <c r="D6" s="18">
        <v>19</v>
      </c>
      <c r="E6" s="18" t="s">
        <v>10</v>
      </c>
      <c r="F6" s="19">
        <v>16</v>
      </c>
      <c r="G6" s="20">
        <f aca="true" t="shared" si="0" ref="G6:G51">D6*60+F6</f>
        <v>1156</v>
      </c>
      <c r="H6" s="21">
        <f aca="true" t="shared" si="1" ref="H6:H51">(870/G6)*(870/G6)*100</f>
        <v>56.639946839716956</v>
      </c>
    </row>
    <row r="7" spans="1:8" s="22" customFormat="1" ht="16.5">
      <c r="A7" s="15">
        <v>2</v>
      </c>
      <c r="B7" s="16" t="s">
        <v>8</v>
      </c>
      <c r="C7" s="23" t="s">
        <v>74</v>
      </c>
      <c r="D7" s="24">
        <v>19</v>
      </c>
      <c r="E7" s="24" t="s">
        <v>10</v>
      </c>
      <c r="F7" s="25">
        <v>35</v>
      </c>
      <c r="G7" s="26">
        <f t="shared" si="0"/>
        <v>1175</v>
      </c>
      <c r="H7" s="27">
        <f t="shared" si="1"/>
        <v>54.82299683114531</v>
      </c>
    </row>
    <row r="8" spans="1:8" s="22" customFormat="1" ht="16.5">
      <c r="A8" s="15">
        <v>3</v>
      </c>
      <c r="B8" s="16" t="s">
        <v>8</v>
      </c>
      <c r="C8" s="28" t="s">
        <v>48</v>
      </c>
      <c r="D8" s="24">
        <v>19</v>
      </c>
      <c r="E8" s="24" t="s">
        <v>10</v>
      </c>
      <c r="F8" s="25">
        <v>38</v>
      </c>
      <c r="G8" s="26">
        <f t="shared" si="0"/>
        <v>1178</v>
      </c>
      <c r="H8" s="27">
        <f t="shared" si="1"/>
        <v>54.54411811334568</v>
      </c>
    </row>
    <row r="9" spans="1:8" s="22" customFormat="1" ht="16.5">
      <c r="A9" s="15">
        <v>4</v>
      </c>
      <c r="B9" s="16" t="s">
        <v>8</v>
      </c>
      <c r="C9" s="23" t="s">
        <v>92</v>
      </c>
      <c r="D9" s="24">
        <v>20</v>
      </c>
      <c r="E9" s="24" t="s">
        <v>10</v>
      </c>
      <c r="F9" s="25">
        <v>4</v>
      </c>
      <c r="G9" s="26">
        <f t="shared" si="0"/>
        <v>1204</v>
      </c>
      <c r="H9" s="27">
        <f t="shared" si="1"/>
        <v>52.21382766194635</v>
      </c>
    </row>
    <row r="10" spans="1:8" s="22" customFormat="1" ht="16.5">
      <c r="A10" s="15">
        <v>5</v>
      </c>
      <c r="B10" s="16" t="s">
        <v>8</v>
      </c>
      <c r="C10" s="23" t="s">
        <v>11</v>
      </c>
      <c r="D10" s="24">
        <v>20</v>
      </c>
      <c r="E10" s="24" t="s">
        <v>10</v>
      </c>
      <c r="F10" s="25">
        <v>13</v>
      </c>
      <c r="G10" s="26">
        <f t="shared" si="0"/>
        <v>1213</v>
      </c>
      <c r="H10" s="27">
        <f t="shared" si="1"/>
        <v>51.44188847257214</v>
      </c>
    </row>
    <row r="11" spans="1:8" s="22" customFormat="1" ht="16.5">
      <c r="A11" s="15">
        <v>6</v>
      </c>
      <c r="B11" s="16" t="s">
        <v>8</v>
      </c>
      <c r="C11" s="28" t="s">
        <v>12</v>
      </c>
      <c r="D11" s="24">
        <v>20</v>
      </c>
      <c r="E11" s="24" t="s">
        <v>10</v>
      </c>
      <c r="F11" s="25">
        <v>17</v>
      </c>
      <c r="G11" s="26">
        <f t="shared" si="0"/>
        <v>1217</v>
      </c>
      <c r="H11" s="27">
        <f t="shared" si="1"/>
        <v>51.10428880371132</v>
      </c>
    </row>
    <row r="12" spans="1:8" s="22" customFormat="1" ht="16.5">
      <c r="A12" s="15">
        <v>7</v>
      </c>
      <c r="B12" s="16" t="s">
        <v>8</v>
      </c>
      <c r="C12" s="28" t="s">
        <v>13</v>
      </c>
      <c r="D12" s="24">
        <v>20</v>
      </c>
      <c r="E12" s="24" t="s">
        <v>10</v>
      </c>
      <c r="F12" s="25">
        <v>30</v>
      </c>
      <c r="G12" s="26">
        <f t="shared" si="0"/>
        <v>1230</v>
      </c>
      <c r="H12" s="27">
        <f t="shared" si="1"/>
        <v>50.02974419988102</v>
      </c>
    </row>
    <row r="13" spans="1:8" s="22" customFormat="1" ht="16.5">
      <c r="A13" s="15">
        <v>8</v>
      </c>
      <c r="B13" s="16" t="s">
        <v>8</v>
      </c>
      <c r="C13" s="23" t="s">
        <v>15</v>
      </c>
      <c r="D13" s="24">
        <v>21</v>
      </c>
      <c r="E13" s="24" t="s">
        <v>10</v>
      </c>
      <c r="F13" s="25">
        <v>5</v>
      </c>
      <c r="G13" s="26">
        <f t="shared" si="0"/>
        <v>1265</v>
      </c>
      <c r="H13" s="27">
        <f t="shared" si="1"/>
        <v>47.299598493961795</v>
      </c>
    </row>
    <row r="14" spans="1:8" s="22" customFormat="1" ht="16.5">
      <c r="A14" s="15">
        <v>9</v>
      </c>
      <c r="B14" s="16" t="s">
        <v>8</v>
      </c>
      <c r="C14" s="28" t="s">
        <v>93</v>
      </c>
      <c r="D14" s="24">
        <v>21</v>
      </c>
      <c r="E14" s="24" t="s">
        <v>10</v>
      </c>
      <c r="F14" s="25">
        <v>26</v>
      </c>
      <c r="G14" s="26">
        <f t="shared" si="0"/>
        <v>1286</v>
      </c>
      <c r="H14" s="27">
        <f t="shared" si="1"/>
        <v>45.76743443568615</v>
      </c>
    </row>
    <row r="15" spans="1:8" s="22" customFormat="1" ht="16.5">
      <c r="A15" s="15">
        <v>10</v>
      </c>
      <c r="B15" s="16" t="s">
        <v>8</v>
      </c>
      <c r="C15" s="23" t="s">
        <v>94</v>
      </c>
      <c r="D15" s="24">
        <v>21</v>
      </c>
      <c r="E15" s="24" t="s">
        <v>10</v>
      </c>
      <c r="F15" s="25">
        <v>28</v>
      </c>
      <c r="G15" s="26">
        <f t="shared" si="0"/>
        <v>1288</v>
      </c>
      <c r="H15" s="27">
        <f t="shared" si="1"/>
        <v>45.62540989930944</v>
      </c>
    </row>
    <row r="16" spans="1:8" s="22" customFormat="1" ht="16.5">
      <c r="A16" s="15">
        <v>11</v>
      </c>
      <c r="B16" s="16" t="s">
        <v>8</v>
      </c>
      <c r="C16" s="23" t="s">
        <v>50</v>
      </c>
      <c r="D16" s="24">
        <v>21</v>
      </c>
      <c r="E16" s="24" t="s">
        <v>10</v>
      </c>
      <c r="F16" s="25">
        <v>29</v>
      </c>
      <c r="G16" s="26">
        <f t="shared" si="0"/>
        <v>1289</v>
      </c>
      <c r="H16" s="27">
        <f t="shared" si="1"/>
        <v>45.55464541224576</v>
      </c>
    </row>
    <row r="17" spans="1:8" s="22" customFormat="1" ht="16.5">
      <c r="A17" s="15">
        <v>12</v>
      </c>
      <c r="B17" s="16" t="s">
        <v>8</v>
      </c>
      <c r="C17" s="34" t="s">
        <v>16</v>
      </c>
      <c r="D17" s="30">
        <v>21</v>
      </c>
      <c r="E17" s="30" t="s">
        <v>10</v>
      </c>
      <c r="F17" s="31">
        <v>44</v>
      </c>
      <c r="G17" s="32">
        <f t="shared" si="0"/>
        <v>1304</v>
      </c>
      <c r="H17" s="33">
        <f t="shared" si="1"/>
        <v>44.51263690767436</v>
      </c>
    </row>
    <row r="18" spans="1:8" s="22" customFormat="1" ht="16.5">
      <c r="A18" s="15">
        <v>13</v>
      </c>
      <c r="B18" s="16" t="s">
        <v>8</v>
      </c>
      <c r="C18" s="23" t="s">
        <v>52</v>
      </c>
      <c r="D18" s="24">
        <v>21</v>
      </c>
      <c r="E18" s="24" t="s">
        <v>10</v>
      </c>
      <c r="F18" s="25">
        <v>57</v>
      </c>
      <c r="G18" s="26">
        <f t="shared" si="0"/>
        <v>1317</v>
      </c>
      <c r="H18" s="27">
        <f t="shared" si="1"/>
        <v>43.63821275315093</v>
      </c>
    </row>
    <row r="19" spans="1:8" s="22" customFormat="1" ht="16.5">
      <c r="A19" s="15">
        <v>14</v>
      </c>
      <c r="B19" s="16" t="s">
        <v>8</v>
      </c>
      <c r="C19" s="28" t="s">
        <v>76</v>
      </c>
      <c r="D19" s="24">
        <v>22</v>
      </c>
      <c r="E19" s="24" t="s">
        <v>10</v>
      </c>
      <c r="F19" s="25">
        <v>6</v>
      </c>
      <c r="G19" s="26">
        <f t="shared" si="0"/>
        <v>1326</v>
      </c>
      <c r="H19" s="27">
        <f t="shared" si="1"/>
        <v>43.04784914313794</v>
      </c>
    </row>
    <row r="20" spans="1:8" s="22" customFormat="1" ht="16.5">
      <c r="A20" s="15">
        <v>15</v>
      </c>
      <c r="B20" s="16" t="s">
        <v>8</v>
      </c>
      <c r="C20" s="28" t="s">
        <v>20</v>
      </c>
      <c r="D20" s="24">
        <v>22</v>
      </c>
      <c r="E20" s="24" t="s">
        <v>10</v>
      </c>
      <c r="F20" s="25">
        <v>17</v>
      </c>
      <c r="G20" s="26">
        <f t="shared" si="0"/>
        <v>1337</v>
      </c>
      <c r="H20" s="27">
        <f t="shared" si="1"/>
        <v>42.34242146736713</v>
      </c>
    </row>
    <row r="21" spans="1:8" s="22" customFormat="1" ht="16.5">
      <c r="A21" s="15">
        <v>16</v>
      </c>
      <c r="B21" s="16" t="s">
        <v>8</v>
      </c>
      <c r="C21" s="29" t="s">
        <v>95</v>
      </c>
      <c r="D21" s="30">
        <v>22</v>
      </c>
      <c r="E21" s="30" t="s">
        <v>10</v>
      </c>
      <c r="F21" s="31">
        <v>20</v>
      </c>
      <c r="G21" s="32">
        <f t="shared" si="0"/>
        <v>1340</v>
      </c>
      <c r="H21" s="33">
        <f t="shared" si="1"/>
        <v>42.15304076631766</v>
      </c>
    </row>
    <row r="22" spans="1:8" s="22" customFormat="1" ht="16.5">
      <c r="A22" s="15">
        <v>17</v>
      </c>
      <c r="B22" s="16" t="s">
        <v>8</v>
      </c>
      <c r="C22" s="28" t="s">
        <v>19</v>
      </c>
      <c r="D22" s="24">
        <v>22</v>
      </c>
      <c r="E22" s="24" t="s">
        <v>10</v>
      </c>
      <c r="F22" s="25">
        <v>36</v>
      </c>
      <c r="G22" s="26">
        <f t="shared" si="0"/>
        <v>1356</v>
      </c>
      <c r="H22" s="27">
        <f t="shared" si="1"/>
        <v>41.164147544835146</v>
      </c>
    </row>
    <row r="23" spans="1:8" s="22" customFormat="1" ht="16.5">
      <c r="A23" s="15">
        <v>18</v>
      </c>
      <c r="B23" s="16" t="s">
        <v>8</v>
      </c>
      <c r="C23" s="28" t="s">
        <v>96</v>
      </c>
      <c r="D23" s="24">
        <v>23</v>
      </c>
      <c r="E23" s="24" t="s">
        <v>10</v>
      </c>
      <c r="F23" s="25">
        <v>17</v>
      </c>
      <c r="G23" s="26">
        <f t="shared" si="0"/>
        <v>1397</v>
      </c>
      <c r="H23" s="27">
        <f t="shared" si="1"/>
        <v>38.78338335189068</v>
      </c>
    </row>
    <row r="24" spans="1:8" s="22" customFormat="1" ht="16.5">
      <c r="A24" s="15">
        <v>19</v>
      </c>
      <c r="B24" s="16" t="s">
        <v>8</v>
      </c>
      <c r="C24" s="28" t="s">
        <v>24</v>
      </c>
      <c r="D24" s="24">
        <v>23</v>
      </c>
      <c r="E24" s="24" t="s">
        <v>10</v>
      </c>
      <c r="F24" s="25">
        <v>27</v>
      </c>
      <c r="G24" s="26">
        <f t="shared" si="0"/>
        <v>1407</v>
      </c>
      <c r="H24" s="27">
        <f t="shared" si="1"/>
        <v>38.234050581694035</v>
      </c>
    </row>
    <row r="25" spans="1:8" s="22" customFormat="1" ht="16.5">
      <c r="A25" s="15">
        <v>20</v>
      </c>
      <c r="B25" s="16" t="s">
        <v>8</v>
      </c>
      <c r="C25" s="23" t="s">
        <v>97</v>
      </c>
      <c r="D25" s="24">
        <v>23</v>
      </c>
      <c r="E25" s="24" t="s">
        <v>10</v>
      </c>
      <c r="F25" s="25">
        <v>46</v>
      </c>
      <c r="G25" s="26">
        <f t="shared" si="0"/>
        <v>1426</v>
      </c>
      <c r="H25" s="27">
        <f t="shared" si="1"/>
        <v>37.221978523474085</v>
      </c>
    </row>
    <row r="26" spans="1:8" s="22" customFormat="1" ht="16.5">
      <c r="A26" s="15">
        <v>21</v>
      </c>
      <c r="B26" s="16" t="s">
        <v>8</v>
      </c>
      <c r="C26" s="28" t="s">
        <v>81</v>
      </c>
      <c r="D26" s="24">
        <v>24</v>
      </c>
      <c r="E26" s="24" t="s">
        <v>10</v>
      </c>
      <c r="F26" s="25">
        <v>16</v>
      </c>
      <c r="G26" s="26">
        <f t="shared" si="0"/>
        <v>1456</v>
      </c>
      <c r="H26" s="27">
        <f t="shared" si="1"/>
        <v>35.703908042506946</v>
      </c>
    </row>
    <row r="27" spans="1:8" s="22" customFormat="1" ht="16.5">
      <c r="A27" s="15">
        <v>22</v>
      </c>
      <c r="B27" s="16" t="s">
        <v>8</v>
      </c>
      <c r="C27" s="28" t="s">
        <v>98</v>
      </c>
      <c r="D27" s="24">
        <v>24</v>
      </c>
      <c r="E27" s="24" t="s">
        <v>10</v>
      </c>
      <c r="F27" s="25">
        <v>20</v>
      </c>
      <c r="G27" s="26">
        <f t="shared" si="0"/>
        <v>1460</v>
      </c>
      <c r="H27" s="27">
        <f t="shared" si="1"/>
        <v>35.50853818727717</v>
      </c>
    </row>
    <row r="28" spans="1:8" s="22" customFormat="1" ht="16.5">
      <c r="A28" s="15">
        <v>23</v>
      </c>
      <c r="B28" s="16" t="s">
        <v>8</v>
      </c>
      <c r="C28" s="23" t="s">
        <v>29</v>
      </c>
      <c r="D28" s="24">
        <v>25</v>
      </c>
      <c r="E28" s="24" t="s">
        <v>10</v>
      </c>
      <c r="F28" s="25">
        <v>9</v>
      </c>
      <c r="G28" s="26">
        <f t="shared" si="0"/>
        <v>1509</v>
      </c>
      <c r="H28" s="27">
        <f t="shared" si="1"/>
        <v>33.23992427146861</v>
      </c>
    </row>
    <row r="29" spans="1:8" s="22" customFormat="1" ht="16.5">
      <c r="A29" s="15">
        <v>24</v>
      </c>
      <c r="B29" s="16" t="s">
        <v>8</v>
      </c>
      <c r="C29" s="28" t="s">
        <v>28</v>
      </c>
      <c r="D29" s="24">
        <v>25</v>
      </c>
      <c r="E29" s="24" t="s">
        <v>10</v>
      </c>
      <c r="F29" s="25">
        <v>12</v>
      </c>
      <c r="G29" s="26">
        <f t="shared" si="0"/>
        <v>1512</v>
      </c>
      <c r="H29" s="27">
        <f t="shared" si="1"/>
        <v>33.10815066767447</v>
      </c>
    </row>
    <row r="30" spans="1:8" s="22" customFormat="1" ht="16.5">
      <c r="A30" s="15">
        <v>25</v>
      </c>
      <c r="B30" s="16" t="s">
        <v>8</v>
      </c>
      <c r="C30" s="23" t="s">
        <v>60</v>
      </c>
      <c r="D30" s="24">
        <v>25</v>
      </c>
      <c r="E30" s="24" t="s">
        <v>10</v>
      </c>
      <c r="F30" s="25">
        <v>31</v>
      </c>
      <c r="G30" s="26">
        <f t="shared" si="0"/>
        <v>1531</v>
      </c>
      <c r="H30" s="27">
        <f t="shared" si="1"/>
        <v>32.29149290453211</v>
      </c>
    </row>
    <row r="31" spans="1:8" s="22" customFormat="1" ht="16.5">
      <c r="A31" s="15">
        <v>26</v>
      </c>
      <c r="B31" s="16" t="s">
        <v>8</v>
      </c>
      <c r="C31" s="23" t="s">
        <v>30</v>
      </c>
      <c r="D31" s="24">
        <v>26</v>
      </c>
      <c r="E31" s="24" t="s">
        <v>10</v>
      </c>
      <c r="F31" s="25">
        <v>11</v>
      </c>
      <c r="G31" s="26">
        <f t="shared" si="0"/>
        <v>1571</v>
      </c>
      <c r="H31" s="27">
        <f t="shared" si="1"/>
        <v>30.668048059169195</v>
      </c>
    </row>
    <row r="32" spans="1:8" s="22" customFormat="1" ht="16.5">
      <c r="A32" s="15">
        <v>27</v>
      </c>
      <c r="B32" s="16" t="s">
        <v>8</v>
      </c>
      <c r="C32" s="34" t="s">
        <v>99</v>
      </c>
      <c r="D32" s="30">
        <v>26</v>
      </c>
      <c r="E32" s="30" t="s">
        <v>10</v>
      </c>
      <c r="F32" s="31">
        <v>18</v>
      </c>
      <c r="G32" s="32">
        <f t="shared" si="0"/>
        <v>1578</v>
      </c>
      <c r="H32" s="33">
        <f t="shared" si="1"/>
        <v>30.39656493515882</v>
      </c>
    </row>
    <row r="33" spans="1:8" s="22" customFormat="1" ht="16.5">
      <c r="A33" s="15">
        <v>28</v>
      </c>
      <c r="B33" s="16" t="s">
        <v>8</v>
      </c>
      <c r="C33" s="28" t="s">
        <v>21</v>
      </c>
      <c r="D33" s="24">
        <v>26</v>
      </c>
      <c r="E33" s="24" t="s">
        <v>10</v>
      </c>
      <c r="F33" s="25">
        <v>46</v>
      </c>
      <c r="G33" s="26">
        <f t="shared" si="0"/>
        <v>1606</v>
      </c>
      <c r="H33" s="27">
        <f t="shared" si="1"/>
        <v>29.34589932832823</v>
      </c>
    </row>
    <row r="34" spans="1:8" s="22" customFormat="1" ht="16.5">
      <c r="A34" s="15">
        <v>29</v>
      </c>
      <c r="B34" s="16" t="s">
        <v>8</v>
      </c>
      <c r="C34" s="23" t="s">
        <v>31</v>
      </c>
      <c r="D34" s="24">
        <v>26</v>
      </c>
      <c r="E34" s="24" t="s">
        <v>10</v>
      </c>
      <c r="F34" s="25">
        <v>53</v>
      </c>
      <c r="G34" s="26">
        <f t="shared" si="0"/>
        <v>1613</v>
      </c>
      <c r="H34" s="27">
        <f t="shared" si="1"/>
        <v>29.091744885883415</v>
      </c>
    </row>
    <row r="35" spans="1:8" ht="16.5">
      <c r="A35" s="15">
        <v>30</v>
      </c>
      <c r="B35" s="16" t="s">
        <v>8</v>
      </c>
      <c r="C35" s="23" t="s">
        <v>68</v>
      </c>
      <c r="D35" s="24">
        <v>27</v>
      </c>
      <c r="E35" s="24" t="s">
        <v>10</v>
      </c>
      <c r="F35" s="25">
        <v>0</v>
      </c>
      <c r="G35" s="26">
        <f t="shared" si="0"/>
        <v>1620</v>
      </c>
      <c r="H35" s="27">
        <f t="shared" si="1"/>
        <v>28.840877914951996</v>
      </c>
    </row>
    <row r="36" spans="1:8" ht="16.5">
      <c r="A36" s="15">
        <v>31</v>
      </c>
      <c r="B36" s="16" t="s">
        <v>8</v>
      </c>
      <c r="C36" s="34" t="s">
        <v>100</v>
      </c>
      <c r="D36" s="30">
        <v>27</v>
      </c>
      <c r="E36" s="30" t="s">
        <v>10</v>
      </c>
      <c r="F36" s="31">
        <v>9</v>
      </c>
      <c r="G36" s="32">
        <f t="shared" si="0"/>
        <v>1629</v>
      </c>
      <c r="H36" s="33">
        <f t="shared" si="1"/>
        <v>28.523074522891374</v>
      </c>
    </row>
    <row r="37" spans="1:8" ht="16.5">
      <c r="A37" s="15">
        <v>32</v>
      </c>
      <c r="B37" s="16" t="s">
        <v>8</v>
      </c>
      <c r="C37" s="23" t="s">
        <v>101</v>
      </c>
      <c r="D37" s="24">
        <v>27</v>
      </c>
      <c r="E37" s="24" t="s">
        <v>10</v>
      </c>
      <c r="F37" s="25">
        <v>48</v>
      </c>
      <c r="G37" s="26">
        <f t="shared" si="0"/>
        <v>1668</v>
      </c>
      <c r="H37" s="27">
        <f t="shared" si="1"/>
        <v>27.204854821179026</v>
      </c>
    </row>
    <row r="38" spans="1:8" ht="16.5">
      <c r="A38" s="15">
        <v>33</v>
      </c>
      <c r="B38" s="16" t="s">
        <v>8</v>
      </c>
      <c r="C38" s="23" t="s">
        <v>83</v>
      </c>
      <c r="D38" s="24">
        <v>28</v>
      </c>
      <c r="E38" s="24" t="s">
        <v>10</v>
      </c>
      <c r="F38" s="25">
        <v>19</v>
      </c>
      <c r="G38" s="26">
        <f t="shared" si="0"/>
        <v>1699</v>
      </c>
      <c r="H38" s="27">
        <f t="shared" si="1"/>
        <v>26.22115075827938</v>
      </c>
    </row>
    <row r="39" spans="1:8" ht="16.5">
      <c r="A39" s="15">
        <v>34</v>
      </c>
      <c r="B39" s="16" t="s">
        <v>8</v>
      </c>
      <c r="C39" s="23" t="s">
        <v>35</v>
      </c>
      <c r="D39" s="24">
        <v>28</v>
      </c>
      <c r="E39" s="24" t="s">
        <v>10</v>
      </c>
      <c r="F39" s="25">
        <v>28</v>
      </c>
      <c r="G39" s="26">
        <f t="shared" si="0"/>
        <v>1708</v>
      </c>
      <c r="H39" s="27">
        <f t="shared" si="1"/>
        <v>25.945543495549256</v>
      </c>
    </row>
    <row r="40" spans="1:8" ht="16.5">
      <c r="A40" s="15">
        <v>35</v>
      </c>
      <c r="B40" s="16" t="s">
        <v>8</v>
      </c>
      <c r="C40" s="23" t="s">
        <v>34</v>
      </c>
      <c r="D40" s="24">
        <v>28</v>
      </c>
      <c r="E40" s="24" t="s">
        <v>10</v>
      </c>
      <c r="F40" s="25">
        <v>43</v>
      </c>
      <c r="G40" s="26">
        <f t="shared" si="0"/>
        <v>1723</v>
      </c>
      <c r="H40" s="27">
        <f t="shared" si="1"/>
        <v>25.495759296318386</v>
      </c>
    </row>
    <row r="41" spans="1:8" ht="16.5">
      <c r="A41" s="15">
        <v>36</v>
      </c>
      <c r="B41" s="16" t="s">
        <v>8</v>
      </c>
      <c r="C41" s="23" t="s">
        <v>102</v>
      </c>
      <c r="D41" s="24">
        <v>29</v>
      </c>
      <c r="E41" s="24" t="s">
        <v>10</v>
      </c>
      <c r="F41" s="25">
        <v>25</v>
      </c>
      <c r="G41" s="26">
        <f t="shared" si="0"/>
        <v>1765</v>
      </c>
      <c r="H41" s="27">
        <f t="shared" si="1"/>
        <v>24.296800391625002</v>
      </c>
    </row>
    <row r="42" spans="1:8" ht="16.5">
      <c r="A42" s="15">
        <v>37</v>
      </c>
      <c r="B42" s="16" t="s">
        <v>8</v>
      </c>
      <c r="C42" s="34" t="s">
        <v>103</v>
      </c>
      <c r="D42" s="30">
        <v>29</v>
      </c>
      <c r="E42" s="30" t="s">
        <v>10</v>
      </c>
      <c r="F42" s="31">
        <v>27</v>
      </c>
      <c r="G42" s="32">
        <f t="shared" si="0"/>
        <v>1767</v>
      </c>
      <c r="H42" s="33">
        <f t="shared" si="1"/>
        <v>24.241830272598083</v>
      </c>
    </row>
    <row r="43" spans="1:8" ht="16.5">
      <c r="A43" s="15">
        <v>38</v>
      </c>
      <c r="B43" s="16" t="s">
        <v>8</v>
      </c>
      <c r="C43" s="23" t="s">
        <v>104</v>
      </c>
      <c r="D43" s="24">
        <v>29</v>
      </c>
      <c r="E43" s="24" t="s">
        <v>10</v>
      </c>
      <c r="F43" s="25">
        <v>27</v>
      </c>
      <c r="G43" s="26">
        <f t="shared" si="0"/>
        <v>1767</v>
      </c>
      <c r="H43" s="27">
        <f t="shared" si="1"/>
        <v>24.241830272598083</v>
      </c>
    </row>
    <row r="44" spans="1:8" ht="16.5">
      <c r="A44" s="15">
        <v>39</v>
      </c>
      <c r="B44" s="16" t="s">
        <v>8</v>
      </c>
      <c r="C44" s="34" t="s">
        <v>105</v>
      </c>
      <c r="D44" s="30">
        <v>29</v>
      </c>
      <c r="E44" s="30" t="s">
        <v>10</v>
      </c>
      <c r="F44" s="31">
        <v>57</v>
      </c>
      <c r="G44" s="32">
        <f t="shared" si="0"/>
        <v>1797</v>
      </c>
      <c r="H44" s="33">
        <f t="shared" si="1"/>
        <v>23.439176590923662</v>
      </c>
    </row>
    <row r="45" spans="1:8" ht="16.5">
      <c r="A45" s="15">
        <v>40</v>
      </c>
      <c r="B45" s="16" t="s">
        <v>8</v>
      </c>
      <c r="C45" s="34" t="s">
        <v>106</v>
      </c>
      <c r="D45" s="30">
        <v>30</v>
      </c>
      <c r="E45" s="30" t="s">
        <v>10</v>
      </c>
      <c r="F45" s="31">
        <v>38</v>
      </c>
      <c r="G45" s="32">
        <f t="shared" si="0"/>
        <v>1838</v>
      </c>
      <c r="H45" s="33">
        <f t="shared" si="1"/>
        <v>22.405131186498075</v>
      </c>
    </row>
    <row r="46" spans="1:8" ht="16.5">
      <c r="A46" s="15">
        <v>41</v>
      </c>
      <c r="B46" s="16" t="s">
        <v>8</v>
      </c>
      <c r="C46" s="23" t="s">
        <v>37</v>
      </c>
      <c r="D46" s="24">
        <v>31</v>
      </c>
      <c r="E46" s="24" t="s">
        <v>10</v>
      </c>
      <c r="F46" s="25">
        <v>24</v>
      </c>
      <c r="G46" s="26">
        <f t="shared" si="0"/>
        <v>1884</v>
      </c>
      <c r="H46" s="27">
        <f t="shared" si="1"/>
        <v>21.32439449876263</v>
      </c>
    </row>
    <row r="47" spans="1:8" ht="16.5">
      <c r="A47" s="15">
        <v>42</v>
      </c>
      <c r="B47" s="16" t="s">
        <v>8</v>
      </c>
      <c r="C47" s="34" t="s">
        <v>36</v>
      </c>
      <c r="D47" s="30">
        <v>31</v>
      </c>
      <c r="E47" s="30" t="s">
        <v>10</v>
      </c>
      <c r="F47" s="31">
        <v>30</v>
      </c>
      <c r="G47" s="32">
        <f t="shared" si="0"/>
        <v>1890</v>
      </c>
      <c r="H47" s="33">
        <f t="shared" si="1"/>
        <v>21.189216427311663</v>
      </c>
    </row>
    <row r="48" spans="1:8" ht="16.5">
      <c r="A48" s="15">
        <v>43</v>
      </c>
      <c r="B48" s="16" t="s">
        <v>8</v>
      </c>
      <c r="C48" s="34" t="s">
        <v>107</v>
      </c>
      <c r="D48" s="30">
        <v>33</v>
      </c>
      <c r="E48" s="30" t="s">
        <v>10</v>
      </c>
      <c r="F48" s="31">
        <v>0</v>
      </c>
      <c r="G48" s="32">
        <f t="shared" si="0"/>
        <v>1980</v>
      </c>
      <c r="H48" s="33">
        <f t="shared" si="1"/>
        <v>19.306703397612488</v>
      </c>
    </row>
    <row r="49" spans="1:8" ht="16.5">
      <c r="A49" s="15">
        <v>44</v>
      </c>
      <c r="B49" s="16" t="s">
        <v>8</v>
      </c>
      <c r="C49" s="34" t="s">
        <v>69</v>
      </c>
      <c r="D49" s="30">
        <v>33</v>
      </c>
      <c r="E49" s="30" t="s">
        <v>10</v>
      </c>
      <c r="F49" s="31">
        <v>5</v>
      </c>
      <c r="G49" s="32">
        <f t="shared" si="0"/>
        <v>1985</v>
      </c>
      <c r="H49" s="33">
        <f t="shared" si="1"/>
        <v>19.209562905671632</v>
      </c>
    </row>
    <row r="50" spans="1:8" ht="16.5">
      <c r="A50" s="15">
        <v>45</v>
      </c>
      <c r="B50" s="16" t="s">
        <v>8</v>
      </c>
      <c r="C50" s="34" t="s">
        <v>86</v>
      </c>
      <c r="D50" s="30">
        <v>33</v>
      </c>
      <c r="E50" s="30" t="s">
        <v>10</v>
      </c>
      <c r="F50" s="31">
        <v>35</v>
      </c>
      <c r="G50" s="32">
        <f t="shared" si="0"/>
        <v>2015</v>
      </c>
      <c r="H50" s="33">
        <f t="shared" si="1"/>
        <v>18.64182403684525</v>
      </c>
    </row>
    <row r="51" spans="1:8" ht="16.5">
      <c r="A51" s="15">
        <v>46</v>
      </c>
      <c r="B51" s="16" t="s">
        <v>8</v>
      </c>
      <c r="C51" s="40" t="s">
        <v>108</v>
      </c>
      <c r="D51" s="41">
        <v>33</v>
      </c>
      <c r="E51" s="41" t="s">
        <v>10</v>
      </c>
      <c r="F51" s="42">
        <v>56</v>
      </c>
      <c r="G51" s="43">
        <f t="shared" si="0"/>
        <v>2036</v>
      </c>
      <c r="H51" s="44">
        <f t="shared" si="1"/>
        <v>18.259250967844036</v>
      </c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="75" zoomScaleNormal="75" zoomScalePageLayoutView="0" workbookViewId="0" topLeftCell="A1">
      <selection activeCell="C4" sqref="C4"/>
    </sheetView>
  </sheetViews>
  <sheetFormatPr defaultColWidth="9.140625" defaultRowHeight="15"/>
  <cols>
    <col min="1" max="1" width="7.28125" style="1" customWidth="1"/>
    <col min="2" max="2" width="2.7109375" style="2" customWidth="1"/>
    <col min="3" max="3" width="29.8515625" style="3" customWidth="1"/>
    <col min="4" max="4" width="9.140625" style="4" customWidth="1"/>
    <col min="5" max="5" width="3.7109375" style="4" customWidth="1"/>
    <col min="6" max="6" width="9.140625" style="5" customWidth="1"/>
    <col min="7" max="7" width="0" style="3" hidden="1" customWidth="1"/>
    <col min="8" max="16384" width="9.140625" style="3" customWidth="1"/>
  </cols>
  <sheetData>
    <row r="1" spans="1:6" s="8" customFormat="1" ht="27">
      <c r="A1" s="6" t="s">
        <v>109</v>
      </c>
      <c r="B1" s="7"/>
      <c r="D1" s="9"/>
      <c r="E1" s="9"/>
      <c r="F1" s="10"/>
    </row>
    <row r="2" spans="3:4" ht="11.25">
      <c r="C2" s="3" t="s">
        <v>110</v>
      </c>
      <c r="D2" s="2"/>
    </row>
    <row r="3" spans="3:4" ht="11.25">
      <c r="C3" s="3" t="s">
        <v>111</v>
      </c>
      <c r="D3" s="2"/>
    </row>
    <row r="4" spans="3:6" ht="11.25">
      <c r="C4" s="3" t="s">
        <v>3</v>
      </c>
      <c r="D4" s="11"/>
      <c r="E4" s="11" t="s">
        <v>4</v>
      </c>
      <c r="F4" s="12"/>
    </row>
    <row r="5" spans="3:6" ht="11.25">
      <c r="C5" s="11" t="s">
        <v>5</v>
      </c>
      <c r="D5" s="13" t="s">
        <v>6</v>
      </c>
      <c r="E5" s="11"/>
      <c r="F5" s="14" t="s">
        <v>7</v>
      </c>
    </row>
    <row r="6" spans="1:8" s="22" customFormat="1" ht="16.5">
      <c r="A6" s="15">
        <v>1</v>
      </c>
      <c r="B6" s="16" t="s">
        <v>8</v>
      </c>
      <c r="C6" s="17" t="s">
        <v>112</v>
      </c>
      <c r="D6" s="18">
        <v>18</v>
      </c>
      <c r="E6" s="18" t="s">
        <v>10</v>
      </c>
      <c r="F6" s="19">
        <v>51</v>
      </c>
      <c r="G6" s="20">
        <f aca="true" t="shared" si="0" ref="G6:G57">D6*60+F6</f>
        <v>1131</v>
      </c>
      <c r="H6" s="21">
        <f aca="true" t="shared" si="1" ref="H6:H57">(870/G6)*(870/G6)*100</f>
        <v>59.171597633136095</v>
      </c>
    </row>
    <row r="7" spans="1:8" s="22" customFormat="1" ht="16.5">
      <c r="A7" s="15">
        <v>2</v>
      </c>
      <c r="B7" s="16" t="s">
        <v>8</v>
      </c>
      <c r="C7" s="23" t="s">
        <v>74</v>
      </c>
      <c r="D7" s="24">
        <v>19</v>
      </c>
      <c r="E7" s="24" t="s">
        <v>10</v>
      </c>
      <c r="F7" s="25">
        <v>3</v>
      </c>
      <c r="G7" s="26">
        <f t="shared" si="0"/>
        <v>1143</v>
      </c>
      <c r="H7" s="27">
        <f t="shared" si="1"/>
        <v>57.935671426898416</v>
      </c>
    </row>
    <row r="8" spans="1:8" s="22" customFormat="1" ht="16.5">
      <c r="A8" s="15">
        <v>3</v>
      </c>
      <c r="B8" s="16" t="s">
        <v>8</v>
      </c>
      <c r="C8" s="28" t="s">
        <v>13</v>
      </c>
      <c r="D8" s="24">
        <v>19</v>
      </c>
      <c r="E8" s="24" t="s">
        <v>10</v>
      </c>
      <c r="F8" s="25">
        <v>19</v>
      </c>
      <c r="G8" s="26">
        <f t="shared" si="0"/>
        <v>1159</v>
      </c>
      <c r="H8" s="27">
        <f t="shared" si="1"/>
        <v>56.34710831166375</v>
      </c>
    </row>
    <row r="9" spans="1:8" s="22" customFormat="1" ht="16.5">
      <c r="A9" s="15">
        <v>4</v>
      </c>
      <c r="B9" s="16" t="s">
        <v>8</v>
      </c>
      <c r="C9" s="23" t="s">
        <v>113</v>
      </c>
      <c r="D9" s="24">
        <v>19</v>
      </c>
      <c r="E9" s="24" t="s">
        <v>10</v>
      </c>
      <c r="F9" s="25">
        <v>34</v>
      </c>
      <c r="G9" s="26">
        <f t="shared" si="0"/>
        <v>1174</v>
      </c>
      <c r="H9" s="27">
        <f t="shared" si="1"/>
        <v>54.91643183223099</v>
      </c>
    </row>
    <row r="10" spans="1:8" s="22" customFormat="1" ht="16.5">
      <c r="A10" s="15">
        <v>5</v>
      </c>
      <c r="B10" s="16" t="s">
        <v>8</v>
      </c>
      <c r="C10" s="23" t="s">
        <v>75</v>
      </c>
      <c r="D10" s="24">
        <v>20</v>
      </c>
      <c r="E10" s="24" t="s">
        <v>10</v>
      </c>
      <c r="F10" s="25">
        <v>14</v>
      </c>
      <c r="G10" s="26">
        <f t="shared" si="0"/>
        <v>1214</v>
      </c>
      <c r="H10" s="27">
        <f t="shared" si="1"/>
        <v>51.35717561996368</v>
      </c>
    </row>
    <row r="11" spans="1:8" s="22" customFormat="1" ht="16.5">
      <c r="A11" s="15">
        <v>6</v>
      </c>
      <c r="B11" s="16" t="s">
        <v>8</v>
      </c>
      <c r="C11" s="28" t="s">
        <v>114</v>
      </c>
      <c r="D11" s="24">
        <v>20</v>
      </c>
      <c r="E11" s="24" t="s">
        <v>10</v>
      </c>
      <c r="F11" s="25">
        <v>27</v>
      </c>
      <c r="G11" s="26">
        <f t="shared" si="0"/>
        <v>1227</v>
      </c>
      <c r="H11" s="27">
        <f t="shared" si="1"/>
        <v>50.27468750186812</v>
      </c>
    </row>
    <row r="12" spans="1:8" s="22" customFormat="1" ht="16.5">
      <c r="A12" s="15">
        <v>7</v>
      </c>
      <c r="B12" s="16" t="s">
        <v>8</v>
      </c>
      <c r="C12" s="29" t="s">
        <v>16</v>
      </c>
      <c r="D12" s="30">
        <v>20</v>
      </c>
      <c r="E12" s="30" t="s">
        <v>10</v>
      </c>
      <c r="F12" s="31">
        <v>46</v>
      </c>
      <c r="G12" s="32">
        <f t="shared" si="0"/>
        <v>1246</v>
      </c>
      <c r="H12" s="33">
        <f t="shared" si="1"/>
        <v>48.75312074078464</v>
      </c>
    </row>
    <row r="13" spans="1:8" s="22" customFormat="1" ht="16.5">
      <c r="A13" s="15">
        <v>8</v>
      </c>
      <c r="B13" s="16" t="s">
        <v>8</v>
      </c>
      <c r="C13" s="23" t="s">
        <v>79</v>
      </c>
      <c r="D13" s="24">
        <v>21</v>
      </c>
      <c r="E13" s="24" t="s">
        <v>10</v>
      </c>
      <c r="F13" s="25">
        <v>3</v>
      </c>
      <c r="G13" s="26">
        <f t="shared" si="0"/>
        <v>1263</v>
      </c>
      <c r="H13" s="27">
        <f t="shared" si="1"/>
        <v>47.449517888073295</v>
      </c>
    </row>
    <row r="14" spans="1:8" s="22" customFormat="1" ht="16.5">
      <c r="A14" s="15">
        <v>9</v>
      </c>
      <c r="B14" s="16" t="s">
        <v>8</v>
      </c>
      <c r="C14" s="29" t="s">
        <v>115</v>
      </c>
      <c r="D14" s="30">
        <v>21</v>
      </c>
      <c r="E14" s="30" t="s">
        <v>10</v>
      </c>
      <c r="F14" s="31">
        <v>4</v>
      </c>
      <c r="G14" s="32">
        <f t="shared" si="0"/>
        <v>1264</v>
      </c>
      <c r="H14" s="33">
        <f t="shared" si="1"/>
        <v>47.37446923569941</v>
      </c>
    </row>
    <row r="15" spans="1:8" s="22" customFormat="1" ht="16.5">
      <c r="A15" s="15">
        <v>10</v>
      </c>
      <c r="B15" s="16" t="s">
        <v>8</v>
      </c>
      <c r="C15" s="23" t="s">
        <v>54</v>
      </c>
      <c r="D15" s="24">
        <v>21</v>
      </c>
      <c r="E15" s="24" t="s">
        <v>10</v>
      </c>
      <c r="F15" s="25">
        <v>5</v>
      </c>
      <c r="G15" s="26">
        <f t="shared" si="0"/>
        <v>1265</v>
      </c>
      <c r="H15" s="27">
        <f t="shared" si="1"/>
        <v>47.299598493961795</v>
      </c>
    </row>
    <row r="16" spans="1:8" s="22" customFormat="1" ht="16.5">
      <c r="A16" s="15">
        <v>11</v>
      </c>
      <c r="B16" s="16" t="s">
        <v>8</v>
      </c>
      <c r="C16" s="23" t="s">
        <v>76</v>
      </c>
      <c r="D16" s="24">
        <v>21</v>
      </c>
      <c r="E16" s="24" t="s">
        <v>10</v>
      </c>
      <c r="F16" s="25">
        <v>24</v>
      </c>
      <c r="G16" s="26">
        <f t="shared" si="0"/>
        <v>1284</v>
      </c>
      <c r="H16" s="27">
        <f t="shared" si="1"/>
        <v>45.910123154860685</v>
      </c>
    </row>
    <row r="17" spans="1:8" s="22" customFormat="1" ht="16.5">
      <c r="A17" s="15">
        <v>12</v>
      </c>
      <c r="B17" s="16" t="s">
        <v>8</v>
      </c>
      <c r="C17" s="23" t="s">
        <v>96</v>
      </c>
      <c r="D17" s="24">
        <v>22</v>
      </c>
      <c r="E17" s="24" t="s">
        <v>10</v>
      </c>
      <c r="F17" s="25">
        <v>22</v>
      </c>
      <c r="G17" s="26">
        <f t="shared" si="0"/>
        <v>1342</v>
      </c>
      <c r="H17" s="27">
        <f t="shared" si="1"/>
        <v>42.02749194320375</v>
      </c>
    </row>
    <row r="18" spans="1:8" s="22" customFormat="1" ht="16.5">
      <c r="A18" s="15">
        <v>13</v>
      </c>
      <c r="B18" s="16" t="s">
        <v>8</v>
      </c>
      <c r="C18" s="34" t="s">
        <v>55</v>
      </c>
      <c r="D18" s="30">
        <v>22</v>
      </c>
      <c r="E18" s="30" t="s">
        <v>10</v>
      </c>
      <c r="F18" s="31">
        <v>32</v>
      </c>
      <c r="G18" s="32">
        <f t="shared" si="0"/>
        <v>1352</v>
      </c>
      <c r="H18" s="33">
        <f t="shared" si="1"/>
        <v>41.40808270018557</v>
      </c>
    </row>
    <row r="19" spans="1:8" s="22" customFormat="1" ht="16.5">
      <c r="A19" s="15">
        <v>14</v>
      </c>
      <c r="B19" s="16" t="s">
        <v>8</v>
      </c>
      <c r="C19" s="28" t="s">
        <v>60</v>
      </c>
      <c r="D19" s="24">
        <v>22</v>
      </c>
      <c r="E19" s="24" t="s">
        <v>10</v>
      </c>
      <c r="F19" s="25">
        <v>55</v>
      </c>
      <c r="G19" s="26">
        <f t="shared" si="0"/>
        <v>1375</v>
      </c>
      <c r="H19" s="27">
        <f t="shared" si="1"/>
        <v>40.03438016528925</v>
      </c>
    </row>
    <row r="20" spans="1:8" s="22" customFormat="1" ht="16.5">
      <c r="A20" s="15">
        <v>15</v>
      </c>
      <c r="B20" s="16" t="s">
        <v>8</v>
      </c>
      <c r="C20" s="29" t="s">
        <v>49</v>
      </c>
      <c r="D20" s="30">
        <v>22</v>
      </c>
      <c r="E20" s="30" t="s">
        <v>10</v>
      </c>
      <c r="F20" s="31">
        <v>55</v>
      </c>
      <c r="G20" s="32">
        <f t="shared" si="0"/>
        <v>1375</v>
      </c>
      <c r="H20" s="33">
        <f t="shared" si="1"/>
        <v>40.03438016528925</v>
      </c>
    </row>
    <row r="21" spans="1:8" s="22" customFormat="1" ht="16.5">
      <c r="A21" s="15">
        <v>16</v>
      </c>
      <c r="B21" s="16" t="s">
        <v>8</v>
      </c>
      <c r="C21" s="28" t="s">
        <v>98</v>
      </c>
      <c r="D21" s="24">
        <v>23</v>
      </c>
      <c r="E21" s="24" t="s">
        <v>10</v>
      </c>
      <c r="F21" s="25">
        <v>32</v>
      </c>
      <c r="G21" s="26">
        <f t="shared" si="0"/>
        <v>1412</v>
      </c>
      <c r="H21" s="27">
        <f t="shared" si="1"/>
        <v>37.96375061191407</v>
      </c>
    </row>
    <row r="22" spans="1:8" s="22" customFormat="1" ht="16.5">
      <c r="A22" s="15">
        <v>17</v>
      </c>
      <c r="B22" s="16" t="s">
        <v>8</v>
      </c>
      <c r="C22" s="28" t="s">
        <v>61</v>
      </c>
      <c r="D22" s="24">
        <v>23</v>
      </c>
      <c r="E22" s="24" t="s">
        <v>10</v>
      </c>
      <c r="F22" s="25">
        <v>41</v>
      </c>
      <c r="G22" s="26">
        <f t="shared" si="0"/>
        <v>1421</v>
      </c>
      <c r="H22" s="27">
        <f t="shared" si="1"/>
        <v>37.48438150770512</v>
      </c>
    </row>
    <row r="23" spans="1:8" s="22" customFormat="1" ht="16.5">
      <c r="A23" s="15">
        <v>18</v>
      </c>
      <c r="B23" s="16" t="s">
        <v>8</v>
      </c>
      <c r="C23" s="28" t="s">
        <v>29</v>
      </c>
      <c r="D23" s="24">
        <v>23</v>
      </c>
      <c r="E23" s="24" t="s">
        <v>10</v>
      </c>
      <c r="F23" s="25">
        <v>54</v>
      </c>
      <c r="G23" s="26">
        <f t="shared" si="0"/>
        <v>1434</v>
      </c>
      <c r="H23" s="27">
        <f t="shared" si="1"/>
        <v>36.80782899459043</v>
      </c>
    </row>
    <row r="24" spans="1:8" s="22" customFormat="1" ht="16.5">
      <c r="A24" s="15">
        <v>19</v>
      </c>
      <c r="B24" s="16" t="s">
        <v>8</v>
      </c>
      <c r="C24" s="29" t="s">
        <v>116</v>
      </c>
      <c r="D24" s="30">
        <v>23</v>
      </c>
      <c r="E24" s="30" t="s">
        <v>10</v>
      </c>
      <c r="F24" s="31">
        <v>57</v>
      </c>
      <c r="G24" s="32">
        <f t="shared" si="0"/>
        <v>1437</v>
      </c>
      <c r="H24" s="33">
        <f t="shared" si="1"/>
        <v>36.65430328494036</v>
      </c>
    </row>
    <row r="25" spans="1:8" s="22" customFormat="1" ht="16.5">
      <c r="A25" s="15">
        <v>20</v>
      </c>
      <c r="B25" s="16" t="s">
        <v>8</v>
      </c>
      <c r="C25" s="23" t="s">
        <v>77</v>
      </c>
      <c r="D25" s="24">
        <v>23</v>
      </c>
      <c r="E25" s="24" t="s">
        <v>10</v>
      </c>
      <c r="F25" s="25">
        <v>59</v>
      </c>
      <c r="G25" s="26">
        <f t="shared" si="0"/>
        <v>1439</v>
      </c>
      <c r="H25" s="27">
        <f t="shared" si="1"/>
        <v>36.552485824985595</v>
      </c>
    </row>
    <row r="26" spans="1:8" s="22" customFormat="1" ht="16.5">
      <c r="A26" s="15">
        <v>21</v>
      </c>
      <c r="B26" s="16" t="s">
        <v>8</v>
      </c>
      <c r="C26" s="29" t="s">
        <v>99</v>
      </c>
      <c r="D26" s="30">
        <v>24</v>
      </c>
      <c r="E26" s="30" t="s">
        <v>10</v>
      </c>
      <c r="F26" s="31">
        <v>4</v>
      </c>
      <c r="G26" s="32">
        <f t="shared" si="0"/>
        <v>1444</v>
      </c>
      <c r="H26" s="33">
        <f t="shared" si="1"/>
        <v>36.29979051726123</v>
      </c>
    </row>
    <row r="27" spans="1:8" s="22" customFormat="1" ht="16.5">
      <c r="A27" s="15">
        <v>22</v>
      </c>
      <c r="B27" s="16" t="s">
        <v>8</v>
      </c>
      <c r="C27" s="28" t="s">
        <v>53</v>
      </c>
      <c r="D27" s="24">
        <v>24</v>
      </c>
      <c r="E27" s="24" t="s">
        <v>10</v>
      </c>
      <c r="F27" s="25">
        <v>10</v>
      </c>
      <c r="G27" s="26">
        <f t="shared" si="0"/>
        <v>1450</v>
      </c>
      <c r="H27" s="27">
        <f t="shared" si="1"/>
        <v>36</v>
      </c>
    </row>
    <row r="28" spans="1:8" s="22" customFormat="1" ht="16.5">
      <c r="A28" s="15">
        <v>23</v>
      </c>
      <c r="B28" s="16" t="s">
        <v>8</v>
      </c>
      <c r="C28" s="23" t="s">
        <v>117</v>
      </c>
      <c r="D28" s="24">
        <v>24</v>
      </c>
      <c r="E28" s="24" t="s">
        <v>10</v>
      </c>
      <c r="F28" s="25">
        <v>22</v>
      </c>
      <c r="G28" s="26">
        <f t="shared" si="0"/>
        <v>1462</v>
      </c>
      <c r="H28" s="27">
        <f t="shared" si="1"/>
        <v>35.41145405446879</v>
      </c>
    </row>
    <row r="29" spans="1:8" s="22" customFormat="1" ht="16.5">
      <c r="A29" s="15">
        <v>24</v>
      </c>
      <c r="B29" s="16" t="s">
        <v>8</v>
      </c>
      <c r="C29" s="28" t="s">
        <v>52</v>
      </c>
      <c r="D29" s="24">
        <v>24</v>
      </c>
      <c r="E29" s="24" t="s">
        <v>10</v>
      </c>
      <c r="F29" s="25">
        <v>34</v>
      </c>
      <c r="G29" s="26">
        <f t="shared" si="0"/>
        <v>1474</v>
      </c>
      <c r="H29" s="27">
        <f t="shared" si="1"/>
        <v>34.83722377381625</v>
      </c>
    </row>
    <row r="30" spans="1:8" s="22" customFormat="1" ht="16.5">
      <c r="A30" s="15">
        <v>25</v>
      </c>
      <c r="B30" s="16" t="s">
        <v>8</v>
      </c>
      <c r="C30" s="23" t="s">
        <v>78</v>
      </c>
      <c r="D30" s="24">
        <v>24</v>
      </c>
      <c r="E30" s="24" t="s">
        <v>10</v>
      </c>
      <c r="F30" s="25">
        <v>37</v>
      </c>
      <c r="G30" s="26">
        <f t="shared" si="0"/>
        <v>1477</v>
      </c>
      <c r="H30" s="27">
        <f t="shared" si="1"/>
        <v>34.695848645605906</v>
      </c>
    </row>
    <row r="31" spans="1:8" s="22" customFormat="1" ht="16.5">
      <c r="A31" s="15">
        <v>26</v>
      </c>
      <c r="B31" s="16" t="s">
        <v>8</v>
      </c>
      <c r="C31" s="34" t="s">
        <v>118</v>
      </c>
      <c r="D31" s="30">
        <v>24</v>
      </c>
      <c r="E31" s="30" t="s">
        <v>10</v>
      </c>
      <c r="F31" s="31">
        <v>40</v>
      </c>
      <c r="G31" s="32">
        <f t="shared" si="0"/>
        <v>1480</v>
      </c>
      <c r="H31" s="33">
        <f t="shared" si="1"/>
        <v>34.55533235938641</v>
      </c>
    </row>
    <row r="32" spans="1:8" s="22" customFormat="1" ht="16.5">
      <c r="A32" s="15">
        <v>27</v>
      </c>
      <c r="B32" s="16" t="s">
        <v>8</v>
      </c>
      <c r="C32" s="23" t="s">
        <v>31</v>
      </c>
      <c r="D32" s="24">
        <v>24</v>
      </c>
      <c r="E32" s="24" t="s">
        <v>10</v>
      </c>
      <c r="F32" s="25">
        <v>53</v>
      </c>
      <c r="G32" s="26">
        <f t="shared" si="0"/>
        <v>1493</v>
      </c>
      <c r="H32" s="27">
        <f t="shared" si="1"/>
        <v>33.95618490217128</v>
      </c>
    </row>
    <row r="33" spans="1:8" s="22" customFormat="1" ht="16.5">
      <c r="A33" s="15">
        <v>28</v>
      </c>
      <c r="B33" s="16" t="s">
        <v>8</v>
      </c>
      <c r="C33" s="28" t="s">
        <v>28</v>
      </c>
      <c r="D33" s="24">
        <v>24</v>
      </c>
      <c r="E33" s="24" t="s">
        <v>10</v>
      </c>
      <c r="F33" s="25">
        <v>57</v>
      </c>
      <c r="G33" s="26">
        <f t="shared" si="0"/>
        <v>1497</v>
      </c>
      <c r="H33" s="27">
        <f t="shared" si="1"/>
        <v>33.77496475917768</v>
      </c>
    </row>
    <row r="34" spans="1:8" s="22" customFormat="1" ht="16.5">
      <c r="A34" s="15">
        <v>29</v>
      </c>
      <c r="B34" s="16" t="s">
        <v>8</v>
      </c>
      <c r="C34" s="34" t="s">
        <v>119</v>
      </c>
      <c r="D34" s="30">
        <v>25</v>
      </c>
      <c r="E34" s="30" t="s">
        <v>10</v>
      </c>
      <c r="F34" s="31">
        <v>0</v>
      </c>
      <c r="G34" s="32">
        <f t="shared" si="0"/>
        <v>1500</v>
      </c>
      <c r="H34" s="33">
        <f t="shared" si="1"/>
        <v>33.64</v>
      </c>
    </row>
    <row r="35" spans="1:8" ht="16.5">
      <c r="A35" s="15">
        <v>30</v>
      </c>
      <c r="B35" s="16" t="s">
        <v>8</v>
      </c>
      <c r="C35" s="23" t="s">
        <v>80</v>
      </c>
      <c r="D35" s="24">
        <v>25</v>
      </c>
      <c r="E35" s="24" t="s">
        <v>10</v>
      </c>
      <c r="F35" s="25">
        <v>1</v>
      </c>
      <c r="G35" s="26">
        <f t="shared" si="0"/>
        <v>1501</v>
      </c>
      <c r="H35" s="27">
        <f t="shared" si="1"/>
        <v>33.595191480163564</v>
      </c>
    </row>
    <row r="36" spans="1:8" ht="16.5">
      <c r="A36" s="15">
        <v>31</v>
      </c>
      <c r="B36" s="16" t="s">
        <v>8</v>
      </c>
      <c r="C36" s="34" t="s">
        <v>120</v>
      </c>
      <c r="D36" s="30">
        <v>25</v>
      </c>
      <c r="E36" s="30" t="s">
        <v>10</v>
      </c>
      <c r="F36" s="31">
        <v>31</v>
      </c>
      <c r="G36" s="32">
        <f t="shared" si="0"/>
        <v>1531</v>
      </c>
      <c r="H36" s="33">
        <f t="shared" si="1"/>
        <v>32.29149290453211</v>
      </c>
    </row>
    <row r="37" spans="1:8" ht="16.5">
      <c r="A37" s="15">
        <v>32</v>
      </c>
      <c r="B37" s="16" t="s">
        <v>8</v>
      </c>
      <c r="C37" s="23" t="s">
        <v>57</v>
      </c>
      <c r="D37" s="24">
        <v>25</v>
      </c>
      <c r="E37" s="24" t="s">
        <v>10</v>
      </c>
      <c r="F37" s="25">
        <v>32</v>
      </c>
      <c r="G37" s="26">
        <f t="shared" si="0"/>
        <v>1532</v>
      </c>
      <c r="H37" s="27">
        <f t="shared" si="1"/>
        <v>32.24935066705752</v>
      </c>
    </row>
    <row r="38" spans="1:8" ht="16.5">
      <c r="A38" s="15">
        <v>33</v>
      </c>
      <c r="B38" s="16" t="s">
        <v>8</v>
      </c>
      <c r="C38" s="34" t="s">
        <v>121</v>
      </c>
      <c r="D38" s="30">
        <v>26</v>
      </c>
      <c r="E38" s="30" t="s">
        <v>10</v>
      </c>
      <c r="F38" s="31">
        <v>7</v>
      </c>
      <c r="G38" s="32">
        <f t="shared" si="0"/>
        <v>1567</v>
      </c>
      <c r="H38" s="33">
        <f t="shared" si="1"/>
        <v>30.82481737853438</v>
      </c>
    </row>
    <row r="39" spans="1:8" ht="16.5">
      <c r="A39" s="15">
        <v>34</v>
      </c>
      <c r="B39" s="16" t="s">
        <v>8</v>
      </c>
      <c r="C39" s="34" t="s">
        <v>32</v>
      </c>
      <c r="D39" s="30">
        <v>26</v>
      </c>
      <c r="E39" s="30" t="s">
        <v>10</v>
      </c>
      <c r="F39" s="31">
        <v>11</v>
      </c>
      <c r="G39" s="32">
        <f t="shared" si="0"/>
        <v>1571</v>
      </c>
      <c r="H39" s="33">
        <f t="shared" si="1"/>
        <v>30.668048059169195</v>
      </c>
    </row>
    <row r="40" spans="1:8" ht="16.5">
      <c r="A40" s="15">
        <v>35</v>
      </c>
      <c r="B40" s="16" t="s">
        <v>8</v>
      </c>
      <c r="C40" s="23" t="s">
        <v>35</v>
      </c>
      <c r="D40" s="24">
        <v>26</v>
      </c>
      <c r="E40" s="24" t="s">
        <v>10</v>
      </c>
      <c r="F40" s="25">
        <v>23</v>
      </c>
      <c r="G40" s="26">
        <f t="shared" si="0"/>
        <v>1583</v>
      </c>
      <c r="H40" s="27">
        <f t="shared" si="1"/>
        <v>30.204849456619993</v>
      </c>
    </row>
    <row r="41" spans="1:8" ht="16.5">
      <c r="A41" s="15">
        <v>36</v>
      </c>
      <c r="B41" s="16" t="s">
        <v>8</v>
      </c>
      <c r="C41" s="23" t="s">
        <v>21</v>
      </c>
      <c r="D41" s="24">
        <v>26</v>
      </c>
      <c r="E41" s="24" t="s">
        <v>10</v>
      </c>
      <c r="F41" s="25">
        <v>45</v>
      </c>
      <c r="G41" s="26">
        <f t="shared" si="0"/>
        <v>1605</v>
      </c>
      <c r="H41" s="27">
        <f t="shared" si="1"/>
        <v>29.382478819110837</v>
      </c>
    </row>
    <row r="42" spans="1:8" ht="16.5">
      <c r="A42" s="15">
        <v>37</v>
      </c>
      <c r="B42" s="16" t="s">
        <v>8</v>
      </c>
      <c r="C42" s="34" t="s">
        <v>122</v>
      </c>
      <c r="D42" s="30">
        <v>26</v>
      </c>
      <c r="E42" s="30" t="s">
        <v>10</v>
      </c>
      <c r="F42" s="31">
        <v>55</v>
      </c>
      <c r="G42" s="32">
        <f t="shared" si="0"/>
        <v>1615</v>
      </c>
      <c r="H42" s="33">
        <f t="shared" si="1"/>
        <v>29.01973564397243</v>
      </c>
    </row>
    <row r="43" spans="1:8" ht="16.5">
      <c r="A43" s="15">
        <v>38</v>
      </c>
      <c r="B43" s="16" t="s">
        <v>8</v>
      </c>
      <c r="C43" s="34" t="s">
        <v>123</v>
      </c>
      <c r="D43" s="30">
        <v>27</v>
      </c>
      <c r="E43" s="30" t="s">
        <v>10</v>
      </c>
      <c r="F43" s="31">
        <v>11</v>
      </c>
      <c r="G43" s="32">
        <f t="shared" si="0"/>
        <v>1631</v>
      </c>
      <c r="H43" s="33">
        <f t="shared" si="1"/>
        <v>28.453165052791913</v>
      </c>
    </row>
    <row r="44" spans="1:8" ht="16.5">
      <c r="A44" s="15">
        <v>39</v>
      </c>
      <c r="B44" s="16" t="s">
        <v>8</v>
      </c>
      <c r="C44" s="23" t="s">
        <v>82</v>
      </c>
      <c r="D44" s="24">
        <v>27</v>
      </c>
      <c r="E44" s="24" t="s">
        <v>10</v>
      </c>
      <c r="F44" s="25">
        <v>17</v>
      </c>
      <c r="G44" s="26">
        <f t="shared" si="0"/>
        <v>1637</v>
      </c>
      <c r="H44" s="27">
        <f t="shared" si="1"/>
        <v>28.244971861380584</v>
      </c>
    </row>
    <row r="45" spans="1:8" ht="16.5">
      <c r="A45" s="15">
        <v>40</v>
      </c>
      <c r="B45" s="16" t="s">
        <v>8</v>
      </c>
      <c r="C45" s="23" t="s">
        <v>34</v>
      </c>
      <c r="D45" s="24">
        <v>27</v>
      </c>
      <c r="E45" s="24" t="s">
        <v>10</v>
      </c>
      <c r="F45" s="25">
        <v>27</v>
      </c>
      <c r="G45" s="26">
        <f t="shared" si="0"/>
        <v>1647</v>
      </c>
      <c r="H45" s="27">
        <f t="shared" si="1"/>
        <v>27.90302620097478</v>
      </c>
    </row>
    <row r="46" spans="1:8" ht="16.5">
      <c r="A46" s="15">
        <v>41</v>
      </c>
      <c r="B46" s="16" t="s">
        <v>8</v>
      </c>
      <c r="C46" s="34" t="s">
        <v>124</v>
      </c>
      <c r="D46" s="30">
        <v>27</v>
      </c>
      <c r="E46" s="30" t="s">
        <v>10</v>
      </c>
      <c r="F46" s="31">
        <v>42</v>
      </c>
      <c r="G46" s="32">
        <f t="shared" si="0"/>
        <v>1662</v>
      </c>
      <c r="H46" s="33">
        <f t="shared" si="1"/>
        <v>27.401634323397932</v>
      </c>
    </row>
    <row r="47" spans="1:8" ht="16.5">
      <c r="A47" s="15">
        <v>42</v>
      </c>
      <c r="B47" s="16" t="s">
        <v>8</v>
      </c>
      <c r="C47" s="23" t="s">
        <v>125</v>
      </c>
      <c r="D47" s="24">
        <v>29</v>
      </c>
      <c r="E47" s="24" t="s">
        <v>10</v>
      </c>
      <c r="F47" s="25">
        <v>12</v>
      </c>
      <c r="G47" s="26">
        <f t="shared" si="0"/>
        <v>1752</v>
      </c>
      <c r="H47" s="27">
        <f t="shared" si="1"/>
        <v>24.65870707449803</v>
      </c>
    </row>
    <row r="48" spans="1:8" ht="16.5">
      <c r="A48" s="15">
        <v>43</v>
      </c>
      <c r="B48" s="16" t="s">
        <v>8</v>
      </c>
      <c r="C48" s="23" t="s">
        <v>37</v>
      </c>
      <c r="D48" s="24">
        <v>29</v>
      </c>
      <c r="E48" s="24" t="s">
        <v>10</v>
      </c>
      <c r="F48" s="25">
        <v>30</v>
      </c>
      <c r="G48" s="26">
        <f t="shared" si="0"/>
        <v>1770</v>
      </c>
      <c r="H48" s="27">
        <f t="shared" si="1"/>
        <v>24.159724217178972</v>
      </c>
    </row>
    <row r="49" spans="1:8" ht="16.5">
      <c r="A49" s="15">
        <v>44</v>
      </c>
      <c r="B49" s="16" t="s">
        <v>8</v>
      </c>
      <c r="C49" s="23" t="s">
        <v>67</v>
      </c>
      <c r="D49" s="24">
        <v>29</v>
      </c>
      <c r="E49" s="24" t="s">
        <v>10</v>
      </c>
      <c r="F49" s="25">
        <v>39</v>
      </c>
      <c r="G49" s="26">
        <f t="shared" si="0"/>
        <v>1779</v>
      </c>
      <c r="H49" s="27">
        <f t="shared" si="1"/>
        <v>23.915893405071536</v>
      </c>
    </row>
    <row r="50" spans="1:8" ht="16.5">
      <c r="A50" s="15">
        <v>45</v>
      </c>
      <c r="B50" s="16" t="s">
        <v>8</v>
      </c>
      <c r="C50" s="23" t="s">
        <v>81</v>
      </c>
      <c r="D50" s="24">
        <v>30</v>
      </c>
      <c r="E50" s="24" t="s">
        <v>10</v>
      </c>
      <c r="F50" s="25">
        <v>33</v>
      </c>
      <c r="G50" s="26">
        <f t="shared" si="0"/>
        <v>1833</v>
      </c>
      <c r="H50" s="27">
        <f t="shared" si="1"/>
        <v>22.527529927327954</v>
      </c>
    </row>
    <row r="51" spans="1:8" ht="16.5">
      <c r="A51" s="15">
        <v>46</v>
      </c>
      <c r="B51" s="16" t="s">
        <v>8</v>
      </c>
      <c r="C51" s="34" t="s">
        <v>36</v>
      </c>
      <c r="D51" s="30">
        <v>30</v>
      </c>
      <c r="E51" s="30" t="s">
        <v>10</v>
      </c>
      <c r="F51" s="31">
        <v>38</v>
      </c>
      <c r="G51" s="32">
        <f t="shared" si="0"/>
        <v>1838</v>
      </c>
      <c r="H51" s="33">
        <f t="shared" si="1"/>
        <v>22.405131186498075</v>
      </c>
    </row>
    <row r="52" spans="1:8" ht="16.5">
      <c r="A52" s="15">
        <v>47</v>
      </c>
      <c r="B52" s="16" t="s">
        <v>8</v>
      </c>
      <c r="C52" s="23" t="s">
        <v>108</v>
      </c>
      <c r="D52" s="24">
        <v>32</v>
      </c>
      <c r="E52" s="24" t="s">
        <v>10</v>
      </c>
      <c r="F52" s="25">
        <v>3</v>
      </c>
      <c r="G52" s="26">
        <f t="shared" si="0"/>
        <v>1923</v>
      </c>
      <c r="H52" s="27">
        <f t="shared" si="1"/>
        <v>20.468213424324805</v>
      </c>
    </row>
    <row r="53" spans="1:8" ht="16.5">
      <c r="A53" s="15">
        <v>48</v>
      </c>
      <c r="B53" s="16" t="s">
        <v>8</v>
      </c>
      <c r="C53" s="34" t="s">
        <v>86</v>
      </c>
      <c r="D53" s="30">
        <v>32</v>
      </c>
      <c r="E53" s="30" t="s">
        <v>10</v>
      </c>
      <c r="F53" s="31">
        <v>33</v>
      </c>
      <c r="G53" s="32">
        <f t="shared" si="0"/>
        <v>1953</v>
      </c>
      <c r="H53" s="33">
        <f t="shared" si="1"/>
        <v>19.844219338793444</v>
      </c>
    </row>
    <row r="54" spans="1:8" ht="16.5">
      <c r="A54" s="15">
        <v>49</v>
      </c>
      <c r="B54" s="16" t="s">
        <v>8</v>
      </c>
      <c r="C54" s="34" t="s">
        <v>126</v>
      </c>
      <c r="D54" s="30">
        <v>33</v>
      </c>
      <c r="E54" s="30" t="s">
        <v>10</v>
      </c>
      <c r="F54" s="31">
        <v>14</v>
      </c>
      <c r="G54" s="32">
        <f t="shared" si="0"/>
        <v>1994</v>
      </c>
      <c r="H54" s="33">
        <f t="shared" si="1"/>
        <v>19.036547958821295</v>
      </c>
    </row>
    <row r="55" spans="1:8" ht="16.5">
      <c r="A55" s="15">
        <v>50</v>
      </c>
      <c r="B55" s="16" t="s">
        <v>8</v>
      </c>
      <c r="C55" s="23" t="s">
        <v>85</v>
      </c>
      <c r="D55" s="24">
        <v>33</v>
      </c>
      <c r="E55" s="24" t="s">
        <v>10</v>
      </c>
      <c r="F55" s="25">
        <v>31</v>
      </c>
      <c r="G55" s="26">
        <f t="shared" si="0"/>
        <v>2011</v>
      </c>
      <c r="H55" s="27">
        <f t="shared" si="1"/>
        <v>18.716057209959843</v>
      </c>
    </row>
    <row r="56" spans="1:8" ht="16.5">
      <c r="A56" s="15">
        <v>51</v>
      </c>
      <c r="B56" s="16" t="s">
        <v>8</v>
      </c>
      <c r="C56" s="34" t="s">
        <v>105</v>
      </c>
      <c r="D56" s="30">
        <v>39</v>
      </c>
      <c r="E56" s="30" t="s">
        <v>10</v>
      </c>
      <c r="F56" s="31">
        <v>11</v>
      </c>
      <c r="G56" s="32">
        <f t="shared" si="0"/>
        <v>2351</v>
      </c>
      <c r="H56" s="33">
        <f t="shared" si="1"/>
        <v>13.694092181558078</v>
      </c>
    </row>
    <row r="57" spans="1:8" ht="16.5">
      <c r="A57" s="15">
        <v>52</v>
      </c>
      <c r="B57" s="16" t="s">
        <v>8</v>
      </c>
      <c r="C57" s="35" t="s">
        <v>106</v>
      </c>
      <c r="D57" s="36">
        <v>39</v>
      </c>
      <c r="E57" s="36" t="s">
        <v>10</v>
      </c>
      <c r="F57" s="37">
        <v>15</v>
      </c>
      <c r="G57" s="38">
        <f t="shared" si="0"/>
        <v>2355</v>
      </c>
      <c r="H57" s="39">
        <f t="shared" si="1"/>
        <v>13.64761247920808</v>
      </c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zoomScale="75" zoomScaleNormal="75" zoomScalePageLayoutView="0" workbookViewId="0" topLeftCell="A1">
      <selection activeCell="C4" sqref="C4"/>
    </sheetView>
  </sheetViews>
  <sheetFormatPr defaultColWidth="9.140625" defaultRowHeight="15"/>
  <cols>
    <col min="1" max="1" width="7.28125" style="1" customWidth="1"/>
    <col min="2" max="2" width="2.7109375" style="2" customWidth="1"/>
    <col min="3" max="3" width="29.8515625" style="3" customWidth="1"/>
    <col min="4" max="4" width="9.140625" style="4" customWidth="1"/>
    <col min="5" max="5" width="3.7109375" style="4" customWidth="1"/>
    <col min="6" max="6" width="9.140625" style="5" customWidth="1"/>
    <col min="7" max="7" width="0" style="3" hidden="1" customWidth="1"/>
    <col min="8" max="16384" width="9.140625" style="3" customWidth="1"/>
  </cols>
  <sheetData>
    <row r="1" spans="1:6" s="8" customFormat="1" ht="27">
      <c r="A1" s="6" t="s">
        <v>127</v>
      </c>
      <c r="B1" s="7"/>
      <c r="D1" s="9"/>
      <c r="E1" s="9"/>
      <c r="F1" s="10"/>
    </row>
    <row r="2" spans="3:4" ht="11.25">
      <c r="C2" s="3" t="s">
        <v>128</v>
      </c>
      <c r="D2" s="2"/>
    </row>
    <row r="3" spans="3:4" ht="11.25">
      <c r="C3" s="3" t="s">
        <v>129</v>
      </c>
      <c r="D3" s="2"/>
    </row>
    <row r="4" spans="3:6" ht="11.25">
      <c r="C4" s="3" t="s">
        <v>3</v>
      </c>
      <c r="D4" s="11"/>
      <c r="E4" s="11" t="s">
        <v>4</v>
      </c>
      <c r="F4" s="12"/>
    </row>
    <row r="5" spans="3:6" ht="11.25">
      <c r="C5" s="11" t="s">
        <v>5</v>
      </c>
      <c r="D5" s="13" t="s">
        <v>6</v>
      </c>
      <c r="E5" s="11"/>
      <c r="F5" s="14" t="s">
        <v>7</v>
      </c>
    </row>
    <row r="6" spans="1:8" s="22" customFormat="1" ht="16.5">
      <c r="A6" s="15">
        <v>1</v>
      </c>
      <c r="B6" s="16" t="s">
        <v>8</v>
      </c>
      <c r="C6" s="17" t="s">
        <v>112</v>
      </c>
      <c r="D6" s="18">
        <v>18</v>
      </c>
      <c r="E6" s="18" t="s">
        <v>10</v>
      </c>
      <c r="F6" s="19">
        <v>37</v>
      </c>
      <c r="G6" s="20">
        <f aca="true" t="shared" si="0" ref="G6:G77">D6*60+F6</f>
        <v>1117</v>
      </c>
      <c r="H6" s="21">
        <f aca="true" t="shared" si="1" ref="H6:H77">(870/G6)*(870/G6)*100</f>
        <v>60.664155891412044</v>
      </c>
    </row>
    <row r="7" spans="1:8" s="22" customFormat="1" ht="16.5">
      <c r="A7" s="15">
        <v>2</v>
      </c>
      <c r="B7" s="16" t="s">
        <v>8</v>
      </c>
      <c r="C7" s="23" t="s">
        <v>130</v>
      </c>
      <c r="D7" s="24">
        <v>18</v>
      </c>
      <c r="E7" s="24" t="s">
        <v>10</v>
      </c>
      <c r="F7" s="25">
        <v>38</v>
      </c>
      <c r="G7" s="26">
        <f t="shared" si="0"/>
        <v>1118</v>
      </c>
      <c r="H7" s="27">
        <f t="shared" si="1"/>
        <v>60.555681785452556</v>
      </c>
    </row>
    <row r="8" spans="1:8" s="22" customFormat="1" ht="16.5">
      <c r="A8" s="15">
        <v>3</v>
      </c>
      <c r="B8" s="16" t="s">
        <v>8</v>
      </c>
      <c r="C8" s="29" t="s">
        <v>47</v>
      </c>
      <c r="D8" s="30">
        <v>18</v>
      </c>
      <c r="E8" s="30" t="s">
        <v>10</v>
      </c>
      <c r="F8" s="31">
        <v>46</v>
      </c>
      <c r="G8" s="32">
        <f t="shared" si="0"/>
        <v>1126</v>
      </c>
      <c r="H8" s="33">
        <f t="shared" si="1"/>
        <v>59.698267022958085</v>
      </c>
    </row>
    <row r="9" spans="1:8" s="22" customFormat="1" ht="16.5">
      <c r="A9" s="15">
        <v>4</v>
      </c>
      <c r="B9" s="16" t="s">
        <v>8</v>
      </c>
      <c r="C9" s="23" t="s">
        <v>131</v>
      </c>
      <c r="D9" s="24">
        <v>18</v>
      </c>
      <c r="E9" s="24" t="s">
        <v>10</v>
      </c>
      <c r="F9" s="25">
        <v>49</v>
      </c>
      <c r="G9" s="26">
        <f t="shared" si="0"/>
        <v>1129</v>
      </c>
      <c r="H9" s="27">
        <f t="shared" si="1"/>
        <v>59.38142582891967</v>
      </c>
    </row>
    <row r="10" spans="1:8" s="22" customFormat="1" ht="16.5">
      <c r="A10" s="15">
        <v>5</v>
      </c>
      <c r="B10" s="16" t="s">
        <v>8</v>
      </c>
      <c r="C10" s="23" t="s">
        <v>11</v>
      </c>
      <c r="D10" s="24">
        <v>18</v>
      </c>
      <c r="E10" s="24" t="s">
        <v>10</v>
      </c>
      <c r="F10" s="25">
        <v>51</v>
      </c>
      <c r="G10" s="26">
        <f t="shared" si="0"/>
        <v>1131</v>
      </c>
      <c r="H10" s="27">
        <f t="shared" si="1"/>
        <v>59.171597633136095</v>
      </c>
    </row>
    <row r="11" spans="1:8" s="22" customFormat="1" ht="16.5">
      <c r="A11" s="15">
        <v>6</v>
      </c>
      <c r="B11" s="16" t="s">
        <v>8</v>
      </c>
      <c r="C11" s="28" t="s">
        <v>13</v>
      </c>
      <c r="D11" s="24">
        <v>19</v>
      </c>
      <c r="E11" s="24" t="s">
        <v>10</v>
      </c>
      <c r="F11" s="25">
        <v>9</v>
      </c>
      <c r="G11" s="26">
        <f t="shared" si="0"/>
        <v>1149</v>
      </c>
      <c r="H11" s="27">
        <f t="shared" si="1"/>
        <v>57.33217896365781</v>
      </c>
    </row>
    <row r="12" spans="1:8" s="22" customFormat="1" ht="16.5">
      <c r="A12" s="15">
        <v>7</v>
      </c>
      <c r="B12" s="16" t="s">
        <v>8</v>
      </c>
      <c r="C12" s="28" t="s">
        <v>132</v>
      </c>
      <c r="D12" s="24">
        <v>19</v>
      </c>
      <c r="E12" s="24" t="s">
        <v>10</v>
      </c>
      <c r="F12" s="25">
        <v>14</v>
      </c>
      <c r="G12" s="26">
        <f t="shared" si="0"/>
        <v>1154</v>
      </c>
      <c r="H12" s="27">
        <f t="shared" si="1"/>
        <v>56.836442604879714</v>
      </c>
    </row>
    <row r="13" spans="1:8" s="22" customFormat="1" ht="16.5">
      <c r="A13" s="15">
        <v>8</v>
      </c>
      <c r="B13" s="16" t="s">
        <v>8</v>
      </c>
      <c r="C13" s="23" t="s">
        <v>133</v>
      </c>
      <c r="D13" s="24">
        <v>19</v>
      </c>
      <c r="E13" s="24" t="s">
        <v>10</v>
      </c>
      <c r="F13" s="25">
        <v>23</v>
      </c>
      <c r="G13" s="26">
        <f t="shared" si="0"/>
        <v>1163</v>
      </c>
      <c r="H13" s="27">
        <f t="shared" si="1"/>
        <v>55.96017652334188</v>
      </c>
    </row>
    <row r="14" spans="1:8" s="22" customFormat="1" ht="16.5">
      <c r="A14" s="15">
        <v>9</v>
      </c>
      <c r="B14" s="16" t="s">
        <v>8</v>
      </c>
      <c r="C14" s="28" t="s">
        <v>134</v>
      </c>
      <c r="D14" s="24">
        <v>19</v>
      </c>
      <c r="E14" s="24" t="s">
        <v>10</v>
      </c>
      <c r="F14" s="25">
        <v>27</v>
      </c>
      <c r="G14" s="26">
        <f t="shared" si="0"/>
        <v>1167</v>
      </c>
      <c r="H14" s="27">
        <f t="shared" si="1"/>
        <v>55.577216645409436</v>
      </c>
    </row>
    <row r="15" spans="1:8" s="22" customFormat="1" ht="16.5">
      <c r="A15" s="15">
        <v>10</v>
      </c>
      <c r="B15" s="16" t="s">
        <v>8</v>
      </c>
      <c r="C15" s="23" t="s">
        <v>74</v>
      </c>
      <c r="D15" s="24">
        <v>19</v>
      </c>
      <c r="E15" s="24" t="s">
        <v>10</v>
      </c>
      <c r="F15" s="25">
        <v>29</v>
      </c>
      <c r="G15" s="26">
        <f t="shared" si="0"/>
        <v>1169</v>
      </c>
      <c r="H15" s="27">
        <f t="shared" si="1"/>
        <v>55.387209206175214</v>
      </c>
    </row>
    <row r="16" spans="1:8" s="22" customFormat="1" ht="16.5">
      <c r="A16" s="15">
        <v>11</v>
      </c>
      <c r="B16" s="16" t="s">
        <v>8</v>
      </c>
      <c r="C16" s="23" t="s">
        <v>50</v>
      </c>
      <c r="D16" s="24">
        <v>20</v>
      </c>
      <c r="E16" s="24" t="s">
        <v>10</v>
      </c>
      <c r="F16" s="25">
        <v>11</v>
      </c>
      <c r="G16" s="26">
        <f t="shared" si="0"/>
        <v>1211</v>
      </c>
      <c r="H16" s="27">
        <f t="shared" si="1"/>
        <v>51.61194418627487</v>
      </c>
    </row>
    <row r="17" spans="1:8" s="22" customFormat="1" ht="16.5">
      <c r="A17" s="15">
        <v>12</v>
      </c>
      <c r="B17" s="16" t="s">
        <v>8</v>
      </c>
      <c r="C17" s="23" t="s">
        <v>75</v>
      </c>
      <c r="D17" s="24">
        <v>20</v>
      </c>
      <c r="E17" s="24" t="s">
        <v>10</v>
      </c>
      <c r="F17" s="25">
        <v>18</v>
      </c>
      <c r="G17" s="26">
        <f t="shared" si="0"/>
        <v>1218</v>
      </c>
      <c r="H17" s="27">
        <f t="shared" si="1"/>
        <v>51.02040816326531</v>
      </c>
    </row>
    <row r="18" spans="1:8" s="22" customFormat="1" ht="16.5">
      <c r="A18" s="15">
        <v>13</v>
      </c>
      <c r="B18" s="16" t="s">
        <v>8</v>
      </c>
      <c r="C18" s="23" t="s">
        <v>92</v>
      </c>
      <c r="D18" s="24">
        <v>20</v>
      </c>
      <c r="E18" s="24" t="s">
        <v>10</v>
      </c>
      <c r="F18" s="25">
        <v>24</v>
      </c>
      <c r="G18" s="26">
        <f t="shared" si="0"/>
        <v>1224</v>
      </c>
      <c r="H18" s="27">
        <f t="shared" si="1"/>
        <v>50.521434063821616</v>
      </c>
    </row>
    <row r="19" spans="1:8" s="22" customFormat="1" ht="16.5">
      <c r="A19" s="15">
        <v>14</v>
      </c>
      <c r="B19" s="16" t="s">
        <v>8</v>
      </c>
      <c r="C19" s="28" t="s">
        <v>12</v>
      </c>
      <c r="D19" s="24">
        <v>20</v>
      </c>
      <c r="E19" s="24" t="s">
        <v>10</v>
      </c>
      <c r="F19" s="25">
        <v>31</v>
      </c>
      <c r="G19" s="26">
        <f t="shared" si="0"/>
        <v>1231</v>
      </c>
      <c r="H19" s="27">
        <f t="shared" si="1"/>
        <v>49.9484941212028</v>
      </c>
    </row>
    <row r="20" spans="1:8" s="22" customFormat="1" ht="16.5">
      <c r="A20" s="15">
        <v>15</v>
      </c>
      <c r="B20" s="16" t="s">
        <v>8</v>
      </c>
      <c r="C20" s="29" t="s">
        <v>16</v>
      </c>
      <c r="D20" s="30">
        <v>20</v>
      </c>
      <c r="E20" s="30" t="s">
        <v>10</v>
      </c>
      <c r="F20" s="31">
        <v>38</v>
      </c>
      <c r="G20" s="32">
        <f t="shared" si="0"/>
        <v>1238</v>
      </c>
      <c r="H20" s="33">
        <f t="shared" si="1"/>
        <v>49.385245366830134</v>
      </c>
    </row>
    <row r="21" spans="1:8" s="22" customFormat="1" ht="16.5">
      <c r="A21" s="15">
        <v>16</v>
      </c>
      <c r="B21" s="16" t="s">
        <v>8</v>
      </c>
      <c r="C21" s="29" t="s">
        <v>17</v>
      </c>
      <c r="D21" s="30">
        <v>20</v>
      </c>
      <c r="E21" s="30" t="s">
        <v>10</v>
      </c>
      <c r="F21" s="31">
        <v>40</v>
      </c>
      <c r="G21" s="32">
        <f t="shared" si="0"/>
        <v>1240</v>
      </c>
      <c r="H21" s="33">
        <f t="shared" si="1"/>
        <v>49.22606659729449</v>
      </c>
    </row>
    <row r="22" spans="1:8" s="22" customFormat="1" ht="16.5">
      <c r="A22" s="15">
        <v>17</v>
      </c>
      <c r="B22" s="16" t="s">
        <v>8</v>
      </c>
      <c r="C22" s="28" t="s">
        <v>76</v>
      </c>
      <c r="D22" s="24">
        <v>20</v>
      </c>
      <c r="E22" s="24" t="s">
        <v>10</v>
      </c>
      <c r="F22" s="25">
        <v>42</v>
      </c>
      <c r="G22" s="26">
        <f t="shared" si="0"/>
        <v>1242</v>
      </c>
      <c r="H22" s="27">
        <f t="shared" si="1"/>
        <v>49.06765618800905</v>
      </c>
    </row>
    <row r="23" spans="1:8" s="22" customFormat="1" ht="16.5">
      <c r="A23" s="15">
        <v>18</v>
      </c>
      <c r="B23" s="16" t="s">
        <v>8</v>
      </c>
      <c r="C23" s="28" t="s">
        <v>135</v>
      </c>
      <c r="D23" s="24">
        <v>20</v>
      </c>
      <c r="E23" s="24" t="s">
        <v>10</v>
      </c>
      <c r="F23" s="25">
        <v>55</v>
      </c>
      <c r="G23" s="26">
        <f t="shared" si="0"/>
        <v>1255</v>
      </c>
      <c r="H23" s="27">
        <f t="shared" si="1"/>
        <v>48.056380057459414</v>
      </c>
    </row>
    <row r="24" spans="1:8" s="22" customFormat="1" ht="16.5">
      <c r="A24" s="15">
        <v>19</v>
      </c>
      <c r="B24" s="16" t="s">
        <v>8</v>
      </c>
      <c r="C24" s="28" t="s">
        <v>20</v>
      </c>
      <c r="D24" s="24">
        <v>21</v>
      </c>
      <c r="E24" s="24" t="s">
        <v>10</v>
      </c>
      <c r="F24" s="25">
        <v>13</v>
      </c>
      <c r="G24" s="26">
        <f t="shared" si="0"/>
        <v>1273</v>
      </c>
      <c r="H24" s="27">
        <f t="shared" si="1"/>
        <v>46.70697037819132</v>
      </c>
    </row>
    <row r="25" spans="1:8" s="22" customFormat="1" ht="16.5">
      <c r="A25" s="15">
        <v>20</v>
      </c>
      <c r="B25" s="16" t="s">
        <v>8</v>
      </c>
      <c r="C25" s="23" t="s">
        <v>136</v>
      </c>
      <c r="D25" s="24">
        <v>21</v>
      </c>
      <c r="E25" s="24" t="s">
        <v>10</v>
      </c>
      <c r="F25" s="25">
        <v>19</v>
      </c>
      <c r="G25" s="26">
        <f t="shared" si="0"/>
        <v>1279</v>
      </c>
      <c r="H25" s="27">
        <f t="shared" si="1"/>
        <v>46.26977805300148</v>
      </c>
    </row>
    <row r="26" spans="1:8" s="22" customFormat="1" ht="16.5">
      <c r="A26" s="15">
        <v>21</v>
      </c>
      <c r="B26" s="16" t="s">
        <v>8</v>
      </c>
      <c r="C26" s="28" t="s">
        <v>137</v>
      </c>
      <c r="D26" s="24">
        <v>21</v>
      </c>
      <c r="E26" s="24" t="s">
        <v>10</v>
      </c>
      <c r="F26" s="25">
        <v>23</v>
      </c>
      <c r="G26" s="26">
        <f t="shared" si="0"/>
        <v>1283</v>
      </c>
      <c r="H26" s="27">
        <f t="shared" si="1"/>
        <v>45.98171787795192</v>
      </c>
    </row>
    <row r="27" spans="1:8" s="22" customFormat="1" ht="16.5">
      <c r="A27" s="15">
        <v>22</v>
      </c>
      <c r="B27" s="16" t="s">
        <v>8</v>
      </c>
      <c r="C27" s="28" t="s">
        <v>138</v>
      </c>
      <c r="D27" s="24">
        <v>21</v>
      </c>
      <c r="E27" s="24" t="s">
        <v>10</v>
      </c>
      <c r="F27" s="25">
        <v>30</v>
      </c>
      <c r="G27" s="26">
        <f t="shared" si="0"/>
        <v>1290</v>
      </c>
      <c r="H27" s="27">
        <f t="shared" si="1"/>
        <v>45.48404542996214</v>
      </c>
    </row>
    <row r="28" spans="1:8" s="22" customFormat="1" ht="16.5">
      <c r="A28" s="15">
        <v>23</v>
      </c>
      <c r="B28" s="16" t="s">
        <v>8</v>
      </c>
      <c r="C28" s="23" t="s">
        <v>52</v>
      </c>
      <c r="D28" s="24">
        <v>21</v>
      </c>
      <c r="E28" s="24" t="s">
        <v>10</v>
      </c>
      <c r="F28" s="25">
        <v>52</v>
      </c>
      <c r="G28" s="26">
        <f t="shared" si="0"/>
        <v>1312</v>
      </c>
      <c r="H28" s="27">
        <f t="shared" si="1"/>
        <v>43.97145486317668</v>
      </c>
    </row>
    <row r="29" spans="1:8" s="22" customFormat="1" ht="16.5">
      <c r="A29" s="15">
        <v>24</v>
      </c>
      <c r="B29" s="16" t="s">
        <v>8</v>
      </c>
      <c r="C29" s="28" t="s">
        <v>139</v>
      </c>
      <c r="D29" s="24">
        <v>21</v>
      </c>
      <c r="E29" s="24" t="s">
        <v>10</v>
      </c>
      <c r="F29" s="25">
        <v>59</v>
      </c>
      <c r="G29" s="26">
        <f t="shared" si="0"/>
        <v>1319</v>
      </c>
      <c r="H29" s="27">
        <f t="shared" si="1"/>
        <v>43.505975820816765</v>
      </c>
    </row>
    <row r="30" spans="1:8" s="22" customFormat="1" ht="16.5">
      <c r="A30" s="15">
        <v>25</v>
      </c>
      <c r="B30" s="16" t="s">
        <v>8</v>
      </c>
      <c r="C30" s="23" t="s">
        <v>140</v>
      </c>
      <c r="D30" s="24">
        <v>22</v>
      </c>
      <c r="E30" s="24" t="s">
        <v>10</v>
      </c>
      <c r="F30" s="25">
        <v>4</v>
      </c>
      <c r="G30" s="26">
        <f t="shared" si="0"/>
        <v>1324</v>
      </c>
      <c r="H30" s="27">
        <f t="shared" si="1"/>
        <v>43.17800129608164</v>
      </c>
    </row>
    <row r="31" spans="1:8" s="22" customFormat="1" ht="16.5">
      <c r="A31" s="15">
        <v>26</v>
      </c>
      <c r="B31" s="16" t="s">
        <v>8</v>
      </c>
      <c r="C31" s="23" t="s">
        <v>96</v>
      </c>
      <c r="D31" s="24">
        <v>22</v>
      </c>
      <c r="E31" s="24" t="s">
        <v>10</v>
      </c>
      <c r="F31" s="25">
        <v>6</v>
      </c>
      <c r="G31" s="26">
        <f t="shared" si="0"/>
        <v>1326</v>
      </c>
      <c r="H31" s="27">
        <f t="shared" si="1"/>
        <v>43.04784914313794</v>
      </c>
    </row>
    <row r="32" spans="1:8" s="22" customFormat="1" ht="16.5">
      <c r="A32" s="15">
        <v>27</v>
      </c>
      <c r="B32" s="16" t="s">
        <v>8</v>
      </c>
      <c r="C32" s="23" t="s">
        <v>21</v>
      </c>
      <c r="D32" s="24">
        <v>22</v>
      </c>
      <c r="E32" s="24" t="s">
        <v>10</v>
      </c>
      <c r="F32" s="25">
        <v>8</v>
      </c>
      <c r="G32" s="26">
        <f t="shared" si="0"/>
        <v>1328</v>
      </c>
      <c r="H32" s="27">
        <f t="shared" si="1"/>
        <v>42.91828458411962</v>
      </c>
    </row>
    <row r="33" spans="1:8" s="22" customFormat="1" ht="16.5">
      <c r="A33" s="15">
        <v>28</v>
      </c>
      <c r="B33" s="16" t="s">
        <v>8</v>
      </c>
      <c r="C33" s="29" t="s">
        <v>141</v>
      </c>
      <c r="D33" s="30">
        <v>22</v>
      </c>
      <c r="E33" s="30" t="s">
        <v>10</v>
      </c>
      <c r="F33" s="31">
        <v>14</v>
      </c>
      <c r="G33" s="32">
        <f t="shared" si="0"/>
        <v>1334</v>
      </c>
      <c r="H33" s="33">
        <f t="shared" si="1"/>
        <v>42.53308128544423</v>
      </c>
    </row>
    <row r="34" spans="1:8" s="22" customFormat="1" ht="16.5">
      <c r="A34" s="15">
        <v>29</v>
      </c>
      <c r="B34" s="16" t="s">
        <v>8</v>
      </c>
      <c r="C34" s="23" t="s">
        <v>142</v>
      </c>
      <c r="D34" s="24">
        <v>22</v>
      </c>
      <c r="E34" s="24" t="s">
        <v>10</v>
      </c>
      <c r="F34" s="25">
        <v>17</v>
      </c>
      <c r="G34" s="26">
        <f t="shared" si="0"/>
        <v>1337</v>
      </c>
      <c r="H34" s="27">
        <f t="shared" si="1"/>
        <v>42.34242146736713</v>
      </c>
    </row>
    <row r="35" spans="1:8" ht="16.5">
      <c r="A35" s="15">
        <v>30</v>
      </c>
      <c r="B35" s="16" t="s">
        <v>8</v>
      </c>
      <c r="C35" s="23" t="s">
        <v>24</v>
      </c>
      <c r="D35" s="24">
        <v>22</v>
      </c>
      <c r="E35" s="24" t="s">
        <v>10</v>
      </c>
      <c r="F35" s="25">
        <v>21</v>
      </c>
      <c r="G35" s="26">
        <f t="shared" si="0"/>
        <v>1341</v>
      </c>
      <c r="H35" s="27">
        <f t="shared" si="1"/>
        <v>42.09019613731114</v>
      </c>
    </row>
    <row r="36" spans="1:8" ht="16.5">
      <c r="A36" s="15">
        <v>31</v>
      </c>
      <c r="B36" s="16" t="s">
        <v>8</v>
      </c>
      <c r="C36" s="23" t="s">
        <v>143</v>
      </c>
      <c r="D36" s="24">
        <v>22</v>
      </c>
      <c r="E36" s="24" t="s">
        <v>10</v>
      </c>
      <c r="F36" s="25">
        <v>24</v>
      </c>
      <c r="G36" s="26">
        <f t="shared" si="0"/>
        <v>1344</v>
      </c>
      <c r="H36" s="27">
        <f t="shared" si="1"/>
        <v>41.90250318877551</v>
      </c>
    </row>
    <row r="37" spans="1:8" ht="16.5">
      <c r="A37" s="15">
        <v>32</v>
      </c>
      <c r="B37" s="16" t="s">
        <v>8</v>
      </c>
      <c r="C37" s="23" t="s">
        <v>61</v>
      </c>
      <c r="D37" s="24">
        <v>22</v>
      </c>
      <c r="E37" s="24" t="s">
        <v>10</v>
      </c>
      <c r="F37" s="25">
        <v>31</v>
      </c>
      <c r="G37" s="26">
        <f t="shared" si="0"/>
        <v>1351</v>
      </c>
      <c r="H37" s="27">
        <f t="shared" si="1"/>
        <v>41.46940528741766</v>
      </c>
    </row>
    <row r="38" spans="1:8" ht="16.5">
      <c r="A38" s="15">
        <v>33</v>
      </c>
      <c r="B38" s="16" t="s">
        <v>8</v>
      </c>
      <c r="C38" s="23" t="s">
        <v>60</v>
      </c>
      <c r="D38" s="24">
        <v>22</v>
      </c>
      <c r="E38" s="24" t="s">
        <v>10</v>
      </c>
      <c r="F38" s="25">
        <v>38</v>
      </c>
      <c r="G38" s="26">
        <f t="shared" si="0"/>
        <v>1358</v>
      </c>
      <c r="H38" s="27">
        <f t="shared" si="1"/>
        <v>41.04298750002712</v>
      </c>
    </row>
    <row r="39" spans="1:8" ht="16.5">
      <c r="A39" s="15">
        <v>34</v>
      </c>
      <c r="B39" s="16" t="s">
        <v>8</v>
      </c>
      <c r="C39" s="23" t="s">
        <v>144</v>
      </c>
      <c r="D39" s="24">
        <v>22</v>
      </c>
      <c r="E39" s="24" t="s">
        <v>10</v>
      </c>
      <c r="F39" s="25">
        <v>52</v>
      </c>
      <c r="G39" s="26">
        <f t="shared" si="0"/>
        <v>1372</v>
      </c>
      <c r="H39" s="27">
        <f t="shared" si="1"/>
        <v>40.20964904079082</v>
      </c>
    </row>
    <row r="40" spans="1:8" ht="16.5">
      <c r="A40" s="15">
        <v>35</v>
      </c>
      <c r="B40" s="16" t="s">
        <v>8</v>
      </c>
      <c r="C40" s="23" t="s">
        <v>19</v>
      </c>
      <c r="D40" s="24">
        <v>22</v>
      </c>
      <c r="E40" s="24" t="s">
        <v>10</v>
      </c>
      <c r="F40" s="25">
        <v>56</v>
      </c>
      <c r="G40" s="26">
        <f t="shared" si="0"/>
        <v>1376</v>
      </c>
      <c r="H40" s="27">
        <f t="shared" si="1"/>
        <v>39.976211803677664</v>
      </c>
    </row>
    <row r="41" spans="1:8" ht="16.5">
      <c r="A41" s="15">
        <v>36</v>
      </c>
      <c r="B41" s="16" t="s">
        <v>8</v>
      </c>
      <c r="C41" s="23" t="s">
        <v>54</v>
      </c>
      <c r="D41" s="24">
        <v>23</v>
      </c>
      <c r="E41" s="24" t="s">
        <v>10</v>
      </c>
      <c r="F41" s="25">
        <v>5</v>
      </c>
      <c r="G41" s="26">
        <f t="shared" si="0"/>
        <v>1385</v>
      </c>
      <c r="H41" s="27">
        <f t="shared" si="1"/>
        <v>39.458353425693026</v>
      </c>
    </row>
    <row r="42" spans="1:8" ht="16.5">
      <c r="A42" s="15">
        <v>37</v>
      </c>
      <c r="B42" s="16" t="s">
        <v>8</v>
      </c>
      <c r="C42" s="34" t="s">
        <v>55</v>
      </c>
      <c r="D42" s="30">
        <v>23</v>
      </c>
      <c r="E42" s="30" t="s">
        <v>10</v>
      </c>
      <c r="F42" s="31">
        <v>26</v>
      </c>
      <c r="G42" s="32">
        <f t="shared" si="0"/>
        <v>1406</v>
      </c>
      <c r="H42" s="33">
        <f t="shared" si="1"/>
        <v>38.28845690790738</v>
      </c>
    </row>
    <row r="43" spans="1:8" ht="16.5">
      <c r="A43" s="15">
        <v>38</v>
      </c>
      <c r="B43" s="16" t="s">
        <v>8</v>
      </c>
      <c r="C43" s="23" t="s">
        <v>53</v>
      </c>
      <c r="D43" s="24">
        <v>23</v>
      </c>
      <c r="E43" s="24" t="s">
        <v>10</v>
      </c>
      <c r="F43" s="25">
        <v>26</v>
      </c>
      <c r="G43" s="26">
        <f t="shared" si="0"/>
        <v>1406</v>
      </c>
      <c r="H43" s="27">
        <f t="shared" si="1"/>
        <v>38.28845690790738</v>
      </c>
    </row>
    <row r="44" spans="1:8" ht="16.5">
      <c r="A44" s="15">
        <v>39</v>
      </c>
      <c r="B44" s="16" t="s">
        <v>8</v>
      </c>
      <c r="C44" s="23" t="s">
        <v>78</v>
      </c>
      <c r="D44" s="24">
        <v>23</v>
      </c>
      <c r="E44" s="24" t="s">
        <v>10</v>
      </c>
      <c r="F44" s="25">
        <v>34</v>
      </c>
      <c r="G44" s="26">
        <f t="shared" si="0"/>
        <v>1414</v>
      </c>
      <c r="H44" s="27">
        <f t="shared" si="1"/>
        <v>37.85643264265809</v>
      </c>
    </row>
    <row r="45" spans="1:8" ht="16.5">
      <c r="A45" s="15">
        <v>40</v>
      </c>
      <c r="B45" s="16" t="s">
        <v>8</v>
      </c>
      <c r="C45" s="23" t="s">
        <v>63</v>
      </c>
      <c r="D45" s="24">
        <v>23</v>
      </c>
      <c r="E45" s="24" t="s">
        <v>10</v>
      </c>
      <c r="F45" s="25">
        <v>37</v>
      </c>
      <c r="G45" s="26">
        <f t="shared" si="0"/>
        <v>1417</v>
      </c>
      <c r="H45" s="27">
        <f t="shared" si="1"/>
        <v>37.69630691736446</v>
      </c>
    </row>
    <row r="46" spans="1:8" ht="16.5">
      <c r="A46" s="15">
        <v>41</v>
      </c>
      <c r="B46" s="16" t="s">
        <v>8</v>
      </c>
      <c r="C46" s="23" t="s">
        <v>29</v>
      </c>
      <c r="D46" s="24">
        <v>23</v>
      </c>
      <c r="E46" s="24" t="s">
        <v>10</v>
      </c>
      <c r="F46" s="25">
        <v>39</v>
      </c>
      <c r="G46" s="26">
        <f t="shared" si="0"/>
        <v>1419</v>
      </c>
      <c r="H46" s="27">
        <f t="shared" si="1"/>
        <v>37.59012019005135</v>
      </c>
    </row>
    <row r="47" spans="1:8" ht="16.5">
      <c r="A47" s="15">
        <v>42</v>
      </c>
      <c r="B47" s="16" t="s">
        <v>8</v>
      </c>
      <c r="C47" s="23" t="s">
        <v>59</v>
      </c>
      <c r="D47" s="24">
        <v>23</v>
      </c>
      <c r="E47" s="24" t="s">
        <v>10</v>
      </c>
      <c r="F47" s="25">
        <v>45</v>
      </c>
      <c r="G47" s="26">
        <f t="shared" si="0"/>
        <v>1425</v>
      </c>
      <c r="H47" s="27">
        <f t="shared" si="1"/>
        <v>37.27423822714682</v>
      </c>
    </row>
    <row r="48" spans="1:8" ht="16.5">
      <c r="A48" s="15">
        <v>43</v>
      </c>
      <c r="B48" s="16" t="s">
        <v>8</v>
      </c>
      <c r="C48" s="23" t="s">
        <v>64</v>
      </c>
      <c r="D48" s="24">
        <v>23</v>
      </c>
      <c r="E48" s="24" t="s">
        <v>10</v>
      </c>
      <c r="F48" s="25">
        <v>47</v>
      </c>
      <c r="G48" s="26">
        <f t="shared" si="0"/>
        <v>1427</v>
      </c>
      <c r="H48" s="27">
        <f t="shared" si="1"/>
        <v>37.16982864753191</v>
      </c>
    </row>
    <row r="49" spans="1:8" ht="16.5">
      <c r="A49" s="15">
        <v>44</v>
      </c>
      <c r="B49" s="16" t="s">
        <v>8</v>
      </c>
      <c r="C49" s="23" t="s">
        <v>77</v>
      </c>
      <c r="D49" s="24">
        <v>23</v>
      </c>
      <c r="E49" s="24" t="s">
        <v>10</v>
      </c>
      <c r="F49" s="25">
        <v>54</v>
      </c>
      <c r="G49" s="26">
        <f t="shared" si="0"/>
        <v>1434</v>
      </c>
      <c r="H49" s="27">
        <f t="shared" si="1"/>
        <v>36.80782899459043</v>
      </c>
    </row>
    <row r="50" spans="1:8" ht="16.5">
      <c r="A50" s="15">
        <v>45</v>
      </c>
      <c r="B50" s="16" t="s">
        <v>8</v>
      </c>
      <c r="C50" s="34" t="s">
        <v>145</v>
      </c>
      <c r="D50" s="30">
        <v>23</v>
      </c>
      <c r="E50" s="30" t="s">
        <v>10</v>
      </c>
      <c r="F50" s="31">
        <v>57</v>
      </c>
      <c r="G50" s="32">
        <f t="shared" si="0"/>
        <v>1437</v>
      </c>
      <c r="H50" s="33">
        <f t="shared" si="1"/>
        <v>36.65430328494036</v>
      </c>
    </row>
    <row r="51" spans="1:8" ht="16.5">
      <c r="A51" s="15">
        <v>46</v>
      </c>
      <c r="B51" s="16" t="s">
        <v>8</v>
      </c>
      <c r="C51" s="23" t="s">
        <v>26</v>
      </c>
      <c r="D51" s="24">
        <v>24</v>
      </c>
      <c r="E51" s="24" t="s">
        <v>10</v>
      </c>
      <c r="F51" s="25">
        <v>2</v>
      </c>
      <c r="G51" s="26">
        <f t="shared" si="0"/>
        <v>1442</v>
      </c>
      <c r="H51" s="27">
        <f t="shared" si="1"/>
        <v>36.4005532460887</v>
      </c>
    </row>
    <row r="52" spans="1:8" ht="16.5">
      <c r="A52" s="15">
        <v>47</v>
      </c>
      <c r="B52" s="16" t="s">
        <v>8</v>
      </c>
      <c r="C52" s="23" t="s">
        <v>146</v>
      </c>
      <c r="D52" s="24">
        <v>24</v>
      </c>
      <c r="E52" s="24" t="s">
        <v>10</v>
      </c>
      <c r="F52" s="25">
        <v>9</v>
      </c>
      <c r="G52" s="26">
        <f t="shared" si="0"/>
        <v>1449</v>
      </c>
      <c r="H52" s="27">
        <f t="shared" si="1"/>
        <v>36.049706587108695</v>
      </c>
    </row>
    <row r="53" spans="1:8" ht="16.5">
      <c r="A53" s="15">
        <v>48</v>
      </c>
      <c r="B53" s="16" t="s">
        <v>8</v>
      </c>
      <c r="C53" s="23" t="s">
        <v>98</v>
      </c>
      <c r="D53" s="24">
        <v>24</v>
      </c>
      <c r="E53" s="24" t="s">
        <v>10</v>
      </c>
      <c r="F53" s="25">
        <v>16</v>
      </c>
      <c r="G53" s="26">
        <f t="shared" si="0"/>
        <v>1456</v>
      </c>
      <c r="H53" s="27">
        <f t="shared" si="1"/>
        <v>35.703908042506946</v>
      </c>
    </row>
    <row r="54" spans="1:8" ht="16.5">
      <c r="A54" s="15">
        <v>49</v>
      </c>
      <c r="B54" s="16" t="s">
        <v>8</v>
      </c>
      <c r="C54" s="34" t="s">
        <v>147</v>
      </c>
      <c r="D54" s="30">
        <v>24</v>
      </c>
      <c r="E54" s="30" t="s">
        <v>10</v>
      </c>
      <c r="F54" s="31">
        <v>18</v>
      </c>
      <c r="G54" s="32">
        <f t="shared" si="0"/>
        <v>1458</v>
      </c>
      <c r="H54" s="33">
        <f t="shared" si="1"/>
        <v>35.606022117224676</v>
      </c>
    </row>
    <row r="55" spans="1:8" ht="16.5">
      <c r="A55" s="15">
        <v>50</v>
      </c>
      <c r="B55" s="16" t="s">
        <v>8</v>
      </c>
      <c r="C55" s="23" t="s">
        <v>30</v>
      </c>
      <c r="D55" s="24">
        <v>24</v>
      </c>
      <c r="E55" s="24" t="s">
        <v>10</v>
      </c>
      <c r="F55" s="25">
        <v>34</v>
      </c>
      <c r="G55" s="26">
        <f t="shared" si="0"/>
        <v>1474</v>
      </c>
      <c r="H55" s="27">
        <f t="shared" si="1"/>
        <v>34.83722377381625</v>
      </c>
    </row>
    <row r="56" spans="1:8" ht="16.5">
      <c r="A56" s="15">
        <v>51</v>
      </c>
      <c r="B56" s="16" t="s">
        <v>8</v>
      </c>
      <c r="C56" s="23" t="s">
        <v>28</v>
      </c>
      <c r="D56" s="24">
        <v>24</v>
      </c>
      <c r="E56" s="24" t="s">
        <v>10</v>
      </c>
      <c r="F56" s="25">
        <v>36</v>
      </c>
      <c r="G56" s="26">
        <f t="shared" si="0"/>
        <v>1476</v>
      </c>
      <c r="H56" s="27">
        <f t="shared" si="1"/>
        <v>34.74287791658405</v>
      </c>
    </row>
    <row r="57" spans="1:8" ht="16.5">
      <c r="A57" s="15">
        <v>52</v>
      </c>
      <c r="B57" s="16" t="s">
        <v>8</v>
      </c>
      <c r="C57" s="34" t="s">
        <v>86</v>
      </c>
      <c r="D57" s="30">
        <v>24</v>
      </c>
      <c r="E57" s="30" t="s">
        <v>10</v>
      </c>
      <c r="F57" s="31">
        <v>41</v>
      </c>
      <c r="G57" s="32">
        <f t="shared" si="0"/>
        <v>1481</v>
      </c>
      <c r="H57" s="33">
        <f t="shared" si="1"/>
        <v>34.50868324913227</v>
      </c>
    </row>
    <row r="58" spans="1:8" ht="16.5">
      <c r="A58" s="15">
        <v>53</v>
      </c>
      <c r="B58" s="16" t="s">
        <v>8</v>
      </c>
      <c r="C58" s="34" t="s">
        <v>148</v>
      </c>
      <c r="D58" s="30">
        <v>24</v>
      </c>
      <c r="E58" s="30" t="s">
        <v>10</v>
      </c>
      <c r="F58" s="31">
        <v>57</v>
      </c>
      <c r="G58" s="32">
        <f t="shared" si="0"/>
        <v>1497</v>
      </c>
      <c r="H58" s="33">
        <f t="shared" si="1"/>
        <v>33.77496475917768</v>
      </c>
    </row>
    <row r="59" spans="1:8" ht="16.5">
      <c r="A59" s="15">
        <v>54</v>
      </c>
      <c r="B59" s="16" t="s">
        <v>8</v>
      </c>
      <c r="C59" s="23" t="s">
        <v>57</v>
      </c>
      <c r="D59" s="24">
        <v>25</v>
      </c>
      <c r="E59" s="24" t="s">
        <v>10</v>
      </c>
      <c r="F59" s="25">
        <v>9</v>
      </c>
      <c r="G59" s="26">
        <f t="shared" si="0"/>
        <v>1509</v>
      </c>
      <c r="H59" s="27">
        <f t="shared" si="1"/>
        <v>33.23992427146861</v>
      </c>
    </row>
    <row r="60" spans="1:8" ht="16.5">
      <c r="A60" s="15">
        <v>55</v>
      </c>
      <c r="B60" s="16" t="s">
        <v>8</v>
      </c>
      <c r="C60" s="34" t="s">
        <v>149</v>
      </c>
      <c r="D60" s="30">
        <v>25</v>
      </c>
      <c r="E60" s="30" t="s">
        <v>10</v>
      </c>
      <c r="F60" s="31">
        <v>14</v>
      </c>
      <c r="G60" s="32">
        <f t="shared" si="0"/>
        <v>1514</v>
      </c>
      <c r="H60" s="33">
        <f t="shared" si="1"/>
        <v>33.0207364466215</v>
      </c>
    </row>
    <row r="61" spans="1:8" ht="16.5">
      <c r="A61" s="15">
        <v>56</v>
      </c>
      <c r="B61" s="16" t="s">
        <v>8</v>
      </c>
      <c r="C61" s="23" t="s">
        <v>83</v>
      </c>
      <c r="D61" s="24">
        <v>25</v>
      </c>
      <c r="E61" s="24" t="s">
        <v>10</v>
      </c>
      <c r="F61" s="25">
        <v>29</v>
      </c>
      <c r="G61" s="26">
        <f t="shared" si="0"/>
        <v>1529</v>
      </c>
      <c r="H61" s="27">
        <f t="shared" si="1"/>
        <v>32.37602557231224</v>
      </c>
    </row>
    <row r="62" spans="1:8" ht="16.5">
      <c r="A62" s="15">
        <v>57</v>
      </c>
      <c r="B62" s="16" t="s">
        <v>8</v>
      </c>
      <c r="C62" s="34" t="s">
        <v>100</v>
      </c>
      <c r="D62" s="30">
        <v>25</v>
      </c>
      <c r="E62" s="30" t="s">
        <v>10</v>
      </c>
      <c r="F62" s="31">
        <v>39</v>
      </c>
      <c r="G62" s="32">
        <f t="shared" si="0"/>
        <v>1539</v>
      </c>
      <c r="H62" s="33">
        <f t="shared" si="1"/>
        <v>31.95665142930968</v>
      </c>
    </row>
    <row r="63" spans="1:8" ht="16.5">
      <c r="A63" s="15">
        <v>58</v>
      </c>
      <c r="B63" s="16" t="s">
        <v>8</v>
      </c>
      <c r="C63" s="23" t="s">
        <v>68</v>
      </c>
      <c r="D63" s="24">
        <v>26</v>
      </c>
      <c r="E63" s="24" t="s">
        <v>10</v>
      </c>
      <c r="F63" s="25">
        <v>0</v>
      </c>
      <c r="G63" s="26">
        <f t="shared" si="0"/>
        <v>1560</v>
      </c>
      <c r="H63" s="27">
        <f t="shared" si="1"/>
        <v>31.10207100591716</v>
      </c>
    </row>
    <row r="64" spans="1:8" ht="16.5">
      <c r="A64" s="15">
        <v>59</v>
      </c>
      <c r="B64" s="16" t="s">
        <v>8</v>
      </c>
      <c r="C64" s="34" t="s">
        <v>122</v>
      </c>
      <c r="D64" s="30">
        <v>26</v>
      </c>
      <c r="E64" s="30" t="s">
        <v>10</v>
      </c>
      <c r="F64" s="31">
        <v>33</v>
      </c>
      <c r="G64" s="32">
        <f t="shared" si="0"/>
        <v>1593</v>
      </c>
      <c r="H64" s="33">
        <f t="shared" si="1"/>
        <v>29.82682002120861</v>
      </c>
    </row>
    <row r="65" spans="1:8" ht="16.5">
      <c r="A65" s="15">
        <v>60</v>
      </c>
      <c r="B65" s="16" t="s">
        <v>8</v>
      </c>
      <c r="C65" s="34" t="s">
        <v>103</v>
      </c>
      <c r="D65" s="30">
        <v>27</v>
      </c>
      <c r="E65" s="30" t="s">
        <v>10</v>
      </c>
      <c r="F65" s="31">
        <v>24</v>
      </c>
      <c r="G65" s="32">
        <f t="shared" si="0"/>
        <v>1644</v>
      </c>
      <c r="H65" s="33">
        <f t="shared" si="1"/>
        <v>28.004954978954654</v>
      </c>
    </row>
    <row r="66" spans="1:8" ht="16.5">
      <c r="A66" s="15">
        <v>61</v>
      </c>
      <c r="B66" s="16" t="s">
        <v>8</v>
      </c>
      <c r="C66" s="34" t="s">
        <v>84</v>
      </c>
      <c r="D66" s="30">
        <v>27</v>
      </c>
      <c r="E66" s="30" t="s">
        <v>10</v>
      </c>
      <c r="F66" s="31">
        <v>36</v>
      </c>
      <c r="G66" s="32">
        <f t="shared" si="0"/>
        <v>1656</v>
      </c>
      <c r="H66" s="33">
        <f t="shared" si="1"/>
        <v>27.600556605755095</v>
      </c>
    </row>
    <row r="67" spans="1:8" ht="16.5">
      <c r="A67" s="15">
        <v>62</v>
      </c>
      <c r="B67" s="16" t="s">
        <v>8</v>
      </c>
      <c r="C67" s="23" t="s">
        <v>125</v>
      </c>
      <c r="D67" s="24">
        <v>27</v>
      </c>
      <c r="E67" s="24" t="s">
        <v>10</v>
      </c>
      <c r="F67" s="25">
        <v>37</v>
      </c>
      <c r="G67" s="26">
        <f t="shared" si="0"/>
        <v>1657</v>
      </c>
      <c r="H67" s="27">
        <f t="shared" si="1"/>
        <v>27.56725276974588</v>
      </c>
    </row>
    <row r="68" spans="1:8" ht="16.5">
      <c r="A68" s="15">
        <v>63</v>
      </c>
      <c r="B68" s="16" t="s">
        <v>8</v>
      </c>
      <c r="C68" s="23" t="s">
        <v>35</v>
      </c>
      <c r="D68" s="24">
        <v>27</v>
      </c>
      <c r="E68" s="24" t="s">
        <v>10</v>
      </c>
      <c r="F68" s="25">
        <v>39</v>
      </c>
      <c r="G68" s="26">
        <f t="shared" si="0"/>
        <v>1659</v>
      </c>
      <c r="H68" s="27">
        <f t="shared" si="1"/>
        <v>27.50082567877335</v>
      </c>
    </row>
    <row r="69" spans="1:8" ht="16.5">
      <c r="A69" s="15">
        <v>64</v>
      </c>
      <c r="B69" s="16" t="s">
        <v>8</v>
      </c>
      <c r="C69" s="23" t="s">
        <v>150</v>
      </c>
      <c r="D69" s="24">
        <v>28</v>
      </c>
      <c r="E69" s="24" t="s">
        <v>10</v>
      </c>
      <c r="F69" s="25">
        <v>6</v>
      </c>
      <c r="G69" s="26">
        <f t="shared" si="0"/>
        <v>1686</v>
      </c>
      <c r="H69" s="27">
        <f t="shared" si="1"/>
        <v>26.627069059409074</v>
      </c>
    </row>
    <row r="70" spans="1:8" ht="16.5">
      <c r="A70" s="15">
        <v>65</v>
      </c>
      <c r="B70" s="16" t="s">
        <v>8</v>
      </c>
      <c r="C70" s="23" t="s">
        <v>108</v>
      </c>
      <c r="D70" s="24">
        <v>28</v>
      </c>
      <c r="E70" s="24" t="s">
        <v>10</v>
      </c>
      <c r="F70" s="25">
        <v>28</v>
      </c>
      <c r="G70" s="26">
        <f t="shared" si="0"/>
        <v>1708</v>
      </c>
      <c r="H70" s="27">
        <f t="shared" si="1"/>
        <v>25.945543495549256</v>
      </c>
    </row>
    <row r="71" spans="1:8" ht="16.5">
      <c r="A71" s="15">
        <v>66</v>
      </c>
      <c r="B71" s="16" t="s">
        <v>8</v>
      </c>
      <c r="C71" s="34" t="s">
        <v>151</v>
      </c>
      <c r="D71" s="30">
        <v>28</v>
      </c>
      <c r="E71" s="30" t="s">
        <v>10</v>
      </c>
      <c r="F71" s="31">
        <v>35</v>
      </c>
      <c r="G71" s="32">
        <f t="shared" si="0"/>
        <v>1715</v>
      </c>
      <c r="H71" s="33">
        <f t="shared" si="1"/>
        <v>25.734175386106134</v>
      </c>
    </row>
    <row r="72" spans="1:8" ht="16.5">
      <c r="A72" s="15">
        <v>67</v>
      </c>
      <c r="B72" s="16" t="s">
        <v>8</v>
      </c>
      <c r="C72" s="23" t="s">
        <v>152</v>
      </c>
      <c r="D72" s="24">
        <v>29</v>
      </c>
      <c r="E72" s="24" t="s">
        <v>10</v>
      </c>
      <c r="F72" s="25">
        <v>32</v>
      </c>
      <c r="G72" s="26">
        <f t="shared" si="0"/>
        <v>1772</v>
      </c>
      <c r="H72" s="27">
        <f t="shared" si="1"/>
        <v>24.10521837053947</v>
      </c>
    </row>
    <row r="73" spans="1:8" ht="16.5">
      <c r="A73" s="15">
        <v>68</v>
      </c>
      <c r="B73" s="16" t="s">
        <v>8</v>
      </c>
      <c r="C73" s="23" t="s">
        <v>37</v>
      </c>
      <c r="D73" s="24">
        <v>29</v>
      </c>
      <c r="E73" s="24" t="s">
        <v>10</v>
      </c>
      <c r="F73" s="25">
        <v>55</v>
      </c>
      <c r="G73" s="26">
        <f t="shared" si="0"/>
        <v>1795</v>
      </c>
      <c r="H73" s="27">
        <f t="shared" si="1"/>
        <v>23.491437838005602</v>
      </c>
    </row>
    <row r="74" spans="1:8" ht="16.5">
      <c r="A74" s="15">
        <v>69</v>
      </c>
      <c r="B74" s="16" t="s">
        <v>8</v>
      </c>
      <c r="C74" s="34" t="s">
        <v>36</v>
      </c>
      <c r="D74" s="30">
        <v>30</v>
      </c>
      <c r="E74" s="30" t="s">
        <v>10</v>
      </c>
      <c r="F74" s="31">
        <v>15</v>
      </c>
      <c r="G74" s="32">
        <f t="shared" si="0"/>
        <v>1815</v>
      </c>
      <c r="H74" s="33">
        <f t="shared" si="1"/>
        <v>22.97657263848098</v>
      </c>
    </row>
    <row r="75" spans="1:8" ht="16.5">
      <c r="A75" s="15">
        <v>70</v>
      </c>
      <c r="B75" s="16" t="s">
        <v>8</v>
      </c>
      <c r="C75" s="34" t="s">
        <v>153</v>
      </c>
      <c r="D75" s="30">
        <v>30</v>
      </c>
      <c r="E75" s="30" t="s">
        <v>10</v>
      </c>
      <c r="F75" s="31">
        <v>37</v>
      </c>
      <c r="G75" s="32">
        <f t="shared" si="0"/>
        <v>1837</v>
      </c>
      <c r="H75" s="33">
        <f t="shared" si="1"/>
        <v>22.429531000847813</v>
      </c>
    </row>
    <row r="76" spans="1:8" ht="16.5">
      <c r="A76" s="15">
        <v>71</v>
      </c>
      <c r="B76" s="16" t="s">
        <v>8</v>
      </c>
      <c r="C76" s="34" t="s">
        <v>99</v>
      </c>
      <c r="D76" s="30">
        <v>32</v>
      </c>
      <c r="E76" s="30" t="s">
        <v>10</v>
      </c>
      <c r="F76" s="31">
        <v>36</v>
      </c>
      <c r="G76" s="32">
        <f t="shared" si="0"/>
        <v>1956</v>
      </c>
      <c r="H76" s="33">
        <f t="shared" si="1"/>
        <v>19.7833941811886</v>
      </c>
    </row>
    <row r="77" spans="1:8" ht="16.5">
      <c r="A77" s="15">
        <v>72</v>
      </c>
      <c r="B77" s="16" t="s">
        <v>8</v>
      </c>
      <c r="C77" s="35" t="s">
        <v>38</v>
      </c>
      <c r="D77" s="36">
        <v>33</v>
      </c>
      <c r="E77" s="36" t="s">
        <v>10</v>
      </c>
      <c r="F77" s="37">
        <v>47</v>
      </c>
      <c r="G77" s="38">
        <f t="shared" si="0"/>
        <v>2027</v>
      </c>
      <c r="H77" s="39">
        <f t="shared" si="1"/>
        <v>18.421755243531518</v>
      </c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="75" zoomScaleNormal="75" zoomScalePageLayoutView="0" workbookViewId="0" topLeftCell="A1">
      <selection activeCell="C4" sqref="C4"/>
    </sheetView>
  </sheetViews>
  <sheetFormatPr defaultColWidth="9.140625" defaultRowHeight="15"/>
  <cols>
    <col min="1" max="1" width="7.28125" style="1" customWidth="1"/>
    <col min="2" max="2" width="2.7109375" style="2" customWidth="1"/>
    <col min="3" max="3" width="33.7109375" style="3" customWidth="1"/>
    <col min="4" max="4" width="9.140625" style="4" customWidth="1"/>
    <col min="5" max="5" width="3.7109375" style="4" customWidth="1"/>
    <col min="6" max="6" width="9.140625" style="5" customWidth="1"/>
    <col min="7" max="7" width="0" style="3" hidden="1" customWidth="1"/>
    <col min="8" max="16384" width="9.140625" style="3" customWidth="1"/>
  </cols>
  <sheetData>
    <row r="1" spans="1:6" s="8" customFormat="1" ht="27">
      <c r="A1" s="6" t="s">
        <v>154</v>
      </c>
      <c r="B1" s="7"/>
      <c r="D1" s="9"/>
      <c r="E1" s="9"/>
      <c r="F1" s="10"/>
    </row>
    <row r="2" spans="3:4" ht="11.25">
      <c r="C2" s="3" t="s">
        <v>128</v>
      </c>
      <c r="D2" s="2"/>
    </row>
    <row r="3" spans="3:4" ht="11.25">
      <c r="C3" s="3" t="s">
        <v>155</v>
      </c>
      <c r="D3" s="2"/>
    </row>
    <row r="4" spans="3:6" ht="11.25">
      <c r="C4" s="3" t="s">
        <v>3</v>
      </c>
      <c r="D4" s="11"/>
      <c r="E4" s="11" t="s">
        <v>4</v>
      </c>
      <c r="F4" s="12"/>
    </row>
    <row r="5" spans="3:6" ht="11.25">
      <c r="C5" s="11" t="s">
        <v>5</v>
      </c>
      <c r="D5" s="13" t="s">
        <v>6</v>
      </c>
      <c r="E5" s="11"/>
      <c r="F5" s="14" t="s">
        <v>7</v>
      </c>
    </row>
    <row r="6" spans="1:8" s="22" customFormat="1" ht="16.5">
      <c r="A6" s="15">
        <v>1</v>
      </c>
      <c r="B6" s="16" t="s">
        <v>8</v>
      </c>
      <c r="C6" s="17" t="s">
        <v>13</v>
      </c>
      <c r="D6" s="18">
        <v>19</v>
      </c>
      <c r="E6" s="18" t="s">
        <v>10</v>
      </c>
      <c r="F6" s="19">
        <v>11</v>
      </c>
      <c r="G6" s="20">
        <f aca="true" t="shared" si="0" ref="G6:G60">D6*60+F6</f>
        <v>1151</v>
      </c>
      <c r="H6" s="21">
        <f aca="true" t="shared" si="1" ref="H6:H60">(870/G6)*(870/G6)*100</f>
        <v>57.133109048075895</v>
      </c>
    </row>
    <row r="7" spans="1:8" s="22" customFormat="1" ht="16.5">
      <c r="A7" s="15">
        <v>2</v>
      </c>
      <c r="B7" s="16" t="s">
        <v>8</v>
      </c>
      <c r="C7" s="23" t="s">
        <v>74</v>
      </c>
      <c r="D7" s="24">
        <v>19</v>
      </c>
      <c r="E7" s="24" t="s">
        <v>10</v>
      </c>
      <c r="F7" s="25">
        <v>32</v>
      </c>
      <c r="G7" s="26">
        <f t="shared" si="0"/>
        <v>1172</v>
      </c>
      <c r="H7" s="27">
        <f t="shared" si="1"/>
        <v>55.104019848804306</v>
      </c>
    </row>
    <row r="8" spans="1:8" s="22" customFormat="1" ht="16.5">
      <c r="A8" s="15">
        <v>3</v>
      </c>
      <c r="B8" s="16" t="s">
        <v>8</v>
      </c>
      <c r="C8" s="28" t="s">
        <v>156</v>
      </c>
      <c r="D8" s="24">
        <v>19</v>
      </c>
      <c r="E8" s="24" t="s">
        <v>10</v>
      </c>
      <c r="F8" s="25">
        <v>59</v>
      </c>
      <c r="G8" s="26">
        <f t="shared" si="0"/>
        <v>1199</v>
      </c>
      <c r="H8" s="27">
        <f t="shared" si="1"/>
        <v>52.65021379367432</v>
      </c>
    </row>
    <row r="9" spans="1:8" s="22" customFormat="1" ht="16.5">
      <c r="A9" s="15">
        <v>4</v>
      </c>
      <c r="B9" s="16" t="s">
        <v>8</v>
      </c>
      <c r="C9" s="23" t="s">
        <v>157</v>
      </c>
      <c r="D9" s="24">
        <v>20</v>
      </c>
      <c r="E9" s="24" t="s">
        <v>10</v>
      </c>
      <c r="F9" s="25">
        <v>7</v>
      </c>
      <c r="G9" s="26">
        <f t="shared" si="0"/>
        <v>1207</v>
      </c>
      <c r="H9" s="27">
        <f t="shared" si="1"/>
        <v>51.954595157082174</v>
      </c>
    </row>
    <row r="10" spans="1:8" s="22" customFormat="1" ht="16.5">
      <c r="A10" s="15">
        <v>5</v>
      </c>
      <c r="B10" s="16" t="s">
        <v>8</v>
      </c>
      <c r="C10" s="23" t="s">
        <v>158</v>
      </c>
      <c r="D10" s="24">
        <v>20</v>
      </c>
      <c r="E10" s="24" t="s">
        <v>10</v>
      </c>
      <c r="F10" s="25">
        <v>15</v>
      </c>
      <c r="G10" s="26">
        <f t="shared" si="0"/>
        <v>1215</v>
      </c>
      <c r="H10" s="27">
        <f t="shared" si="1"/>
        <v>51.27267184880353</v>
      </c>
    </row>
    <row r="11" spans="1:8" s="22" customFormat="1" ht="16.5">
      <c r="A11" s="15">
        <v>6</v>
      </c>
      <c r="B11" s="16" t="s">
        <v>8</v>
      </c>
      <c r="C11" s="28" t="s">
        <v>114</v>
      </c>
      <c r="D11" s="24">
        <v>20</v>
      </c>
      <c r="E11" s="24" t="s">
        <v>10</v>
      </c>
      <c r="F11" s="25">
        <v>24</v>
      </c>
      <c r="G11" s="26">
        <f t="shared" si="0"/>
        <v>1224</v>
      </c>
      <c r="H11" s="27">
        <f t="shared" si="1"/>
        <v>50.521434063821616</v>
      </c>
    </row>
    <row r="12" spans="1:8" s="22" customFormat="1" ht="16.5">
      <c r="A12" s="15">
        <v>7</v>
      </c>
      <c r="B12" s="16" t="s">
        <v>8</v>
      </c>
      <c r="C12" s="28" t="s">
        <v>61</v>
      </c>
      <c r="D12" s="24">
        <v>21</v>
      </c>
      <c r="E12" s="24" t="s">
        <v>10</v>
      </c>
      <c r="F12" s="25">
        <v>7</v>
      </c>
      <c r="G12" s="26">
        <f t="shared" si="0"/>
        <v>1267</v>
      </c>
      <c r="H12" s="27">
        <f t="shared" si="1"/>
        <v>47.15038849702452</v>
      </c>
    </row>
    <row r="13" spans="1:8" s="22" customFormat="1" ht="16.5">
      <c r="A13" s="15">
        <v>8</v>
      </c>
      <c r="B13" s="16" t="s">
        <v>8</v>
      </c>
      <c r="C13" s="23" t="s">
        <v>20</v>
      </c>
      <c r="D13" s="24">
        <v>21</v>
      </c>
      <c r="E13" s="24" t="s">
        <v>10</v>
      </c>
      <c r="F13" s="25">
        <v>19</v>
      </c>
      <c r="G13" s="26">
        <f t="shared" si="0"/>
        <v>1279</v>
      </c>
      <c r="H13" s="27">
        <f t="shared" si="1"/>
        <v>46.26977805300148</v>
      </c>
    </row>
    <row r="14" spans="1:8" s="22" customFormat="1" ht="16.5">
      <c r="A14" s="15">
        <v>9</v>
      </c>
      <c r="B14" s="16" t="s">
        <v>8</v>
      </c>
      <c r="C14" s="28" t="s">
        <v>159</v>
      </c>
      <c r="D14" s="24">
        <v>21</v>
      </c>
      <c r="E14" s="24" t="s">
        <v>10</v>
      </c>
      <c r="F14" s="25">
        <v>38</v>
      </c>
      <c r="G14" s="26">
        <f t="shared" si="0"/>
        <v>1298</v>
      </c>
      <c r="H14" s="27">
        <f t="shared" si="1"/>
        <v>44.92510701541544</v>
      </c>
    </row>
    <row r="15" spans="1:8" s="22" customFormat="1" ht="16.5">
      <c r="A15" s="15">
        <v>10</v>
      </c>
      <c r="B15" s="16" t="s">
        <v>8</v>
      </c>
      <c r="C15" s="23" t="s">
        <v>52</v>
      </c>
      <c r="D15" s="24">
        <v>21</v>
      </c>
      <c r="E15" s="24" t="s">
        <v>10</v>
      </c>
      <c r="F15" s="25">
        <v>41</v>
      </c>
      <c r="G15" s="26">
        <f t="shared" si="0"/>
        <v>1301</v>
      </c>
      <c r="H15" s="27">
        <f t="shared" si="1"/>
        <v>44.71815862096265</v>
      </c>
    </row>
    <row r="16" spans="1:8" s="22" customFormat="1" ht="16.5">
      <c r="A16" s="15">
        <v>11</v>
      </c>
      <c r="B16" s="16" t="s">
        <v>8</v>
      </c>
      <c r="C16" s="23" t="s">
        <v>53</v>
      </c>
      <c r="D16" s="24">
        <v>21</v>
      </c>
      <c r="E16" s="24" t="s">
        <v>10</v>
      </c>
      <c r="F16" s="25">
        <v>45</v>
      </c>
      <c r="G16" s="26">
        <f t="shared" si="0"/>
        <v>1305</v>
      </c>
      <c r="H16" s="27">
        <f t="shared" si="1"/>
        <v>44.44444444444444</v>
      </c>
    </row>
    <row r="17" spans="1:8" s="22" customFormat="1" ht="16.5">
      <c r="A17" s="15">
        <v>12</v>
      </c>
      <c r="B17" s="16" t="s">
        <v>8</v>
      </c>
      <c r="C17" s="23" t="s">
        <v>19</v>
      </c>
      <c r="D17" s="24">
        <v>21</v>
      </c>
      <c r="E17" s="24" t="s">
        <v>10</v>
      </c>
      <c r="F17" s="25">
        <v>59</v>
      </c>
      <c r="G17" s="26">
        <f t="shared" si="0"/>
        <v>1319</v>
      </c>
      <c r="H17" s="27">
        <f t="shared" si="1"/>
        <v>43.505975820816765</v>
      </c>
    </row>
    <row r="18" spans="1:8" s="22" customFormat="1" ht="16.5">
      <c r="A18" s="15">
        <v>13</v>
      </c>
      <c r="B18" s="16" t="s">
        <v>8</v>
      </c>
      <c r="C18" s="23" t="s">
        <v>160</v>
      </c>
      <c r="D18" s="24">
        <v>22</v>
      </c>
      <c r="E18" s="24" t="s">
        <v>10</v>
      </c>
      <c r="F18" s="25">
        <v>16</v>
      </c>
      <c r="G18" s="26">
        <f t="shared" si="0"/>
        <v>1336</v>
      </c>
      <c r="H18" s="27">
        <f t="shared" si="1"/>
        <v>42.405832048477905</v>
      </c>
    </row>
    <row r="19" spans="1:8" s="22" customFormat="1" ht="16.5">
      <c r="A19" s="15">
        <v>14</v>
      </c>
      <c r="B19" s="16" t="s">
        <v>8</v>
      </c>
      <c r="C19" s="28" t="s">
        <v>24</v>
      </c>
      <c r="D19" s="24">
        <v>22</v>
      </c>
      <c r="E19" s="24" t="s">
        <v>10</v>
      </c>
      <c r="F19" s="25">
        <v>20</v>
      </c>
      <c r="G19" s="26">
        <f t="shared" si="0"/>
        <v>1340</v>
      </c>
      <c r="H19" s="27">
        <f t="shared" si="1"/>
        <v>42.15304076631766</v>
      </c>
    </row>
    <row r="20" spans="1:8" s="22" customFormat="1" ht="16.5">
      <c r="A20" s="15">
        <v>15</v>
      </c>
      <c r="B20" s="16" t="s">
        <v>8</v>
      </c>
      <c r="C20" s="28" t="s">
        <v>21</v>
      </c>
      <c r="D20" s="24">
        <v>22</v>
      </c>
      <c r="E20" s="24" t="s">
        <v>10</v>
      </c>
      <c r="F20" s="25">
        <v>21</v>
      </c>
      <c r="G20" s="26">
        <f t="shared" si="0"/>
        <v>1341</v>
      </c>
      <c r="H20" s="27">
        <f t="shared" si="1"/>
        <v>42.09019613731114</v>
      </c>
    </row>
    <row r="21" spans="1:8" s="22" customFormat="1" ht="16.5">
      <c r="A21" s="15">
        <v>16</v>
      </c>
      <c r="B21" s="16" t="s">
        <v>8</v>
      </c>
      <c r="C21" s="29" t="s">
        <v>55</v>
      </c>
      <c r="D21" s="30">
        <v>22</v>
      </c>
      <c r="E21" s="30" t="s">
        <v>10</v>
      </c>
      <c r="F21" s="31">
        <v>24</v>
      </c>
      <c r="G21" s="32">
        <f t="shared" si="0"/>
        <v>1344</v>
      </c>
      <c r="H21" s="33">
        <f t="shared" si="1"/>
        <v>41.90250318877551</v>
      </c>
    </row>
    <row r="22" spans="1:8" s="22" customFormat="1" ht="16.5">
      <c r="A22" s="15">
        <v>17</v>
      </c>
      <c r="B22" s="16" t="s">
        <v>8</v>
      </c>
      <c r="C22" s="28" t="s">
        <v>76</v>
      </c>
      <c r="D22" s="24">
        <v>22</v>
      </c>
      <c r="E22" s="24" t="s">
        <v>10</v>
      </c>
      <c r="F22" s="25">
        <v>24</v>
      </c>
      <c r="G22" s="26">
        <f t="shared" si="0"/>
        <v>1344</v>
      </c>
      <c r="H22" s="27">
        <f t="shared" si="1"/>
        <v>41.90250318877551</v>
      </c>
    </row>
    <row r="23" spans="1:8" s="22" customFormat="1" ht="16.5">
      <c r="A23" s="15">
        <v>18</v>
      </c>
      <c r="B23" s="16" t="s">
        <v>8</v>
      </c>
      <c r="C23" s="28" t="s">
        <v>96</v>
      </c>
      <c r="D23" s="24">
        <v>22</v>
      </c>
      <c r="E23" s="24" t="s">
        <v>10</v>
      </c>
      <c r="F23" s="25">
        <v>28</v>
      </c>
      <c r="G23" s="26">
        <f t="shared" si="0"/>
        <v>1348</v>
      </c>
      <c r="H23" s="27">
        <f t="shared" si="1"/>
        <v>41.65419260537647</v>
      </c>
    </row>
    <row r="24" spans="1:8" s="22" customFormat="1" ht="16.5">
      <c r="A24" s="15">
        <v>19</v>
      </c>
      <c r="B24" s="16" t="s">
        <v>8</v>
      </c>
      <c r="C24" s="28" t="s">
        <v>161</v>
      </c>
      <c r="D24" s="24">
        <v>22</v>
      </c>
      <c r="E24" s="24" t="s">
        <v>10</v>
      </c>
      <c r="F24" s="25">
        <v>45</v>
      </c>
      <c r="G24" s="26">
        <f t="shared" si="0"/>
        <v>1365</v>
      </c>
      <c r="H24" s="27">
        <f t="shared" si="1"/>
        <v>40.623113150585674</v>
      </c>
    </row>
    <row r="25" spans="1:8" s="22" customFormat="1" ht="16.5">
      <c r="A25" s="15">
        <v>20</v>
      </c>
      <c r="B25" s="16" t="s">
        <v>8</v>
      </c>
      <c r="C25" s="23" t="s">
        <v>162</v>
      </c>
      <c r="D25" s="24">
        <v>22</v>
      </c>
      <c r="E25" s="24" t="s">
        <v>10</v>
      </c>
      <c r="F25" s="25">
        <v>54</v>
      </c>
      <c r="G25" s="26">
        <f t="shared" si="0"/>
        <v>1374</v>
      </c>
      <c r="H25" s="27">
        <f t="shared" si="1"/>
        <v>40.09267557826892</v>
      </c>
    </row>
    <row r="26" spans="1:8" s="22" customFormat="1" ht="16.5">
      <c r="A26" s="15">
        <v>21</v>
      </c>
      <c r="B26" s="16" t="s">
        <v>8</v>
      </c>
      <c r="C26" s="28" t="s">
        <v>60</v>
      </c>
      <c r="D26" s="24">
        <v>23</v>
      </c>
      <c r="E26" s="24" t="s">
        <v>10</v>
      </c>
      <c r="F26" s="25">
        <v>10</v>
      </c>
      <c r="G26" s="26">
        <f t="shared" si="0"/>
        <v>1390</v>
      </c>
      <c r="H26" s="27">
        <f t="shared" si="1"/>
        <v>39.1749909424978</v>
      </c>
    </row>
    <row r="27" spans="1:8" s="22" customFormat="1" ht="16.5">
      <c r="A27" s="15">
        <v>22</v>
      </c>
      <c r="B27" s="16" t="s">
        <v>8</v>
      </c>
      <c r="C27" s="28" t="s">
        <v>98</v>
      </c>
      <c r="D27" s="24">
        <v>23</v>
      </c>
      <c r="E27" s="24" t="s">
        <v>10</v>
      </c>
      <c r="F27" s="25">
        <v>21</v>
      </c>
      <c r="G27" s="26">
        <f t="shared" si="0"/>
        <v>1401</v>
      </c>
      <c r="H27" s="27">
        <f t="shared" si="1"/>
        <v>38.56223835223235</v>
      </c>
    </row>
    <row r="28" spans="1:8" s="22" customFormat="1" ht="16.5">
      <c r="A28" s="15">
        <v>23</v>
      </c>
      <c r="B28" s="16" t="s">
        <v>8</v>
      </c>
      <c r="C28" s="34" t="s">
        <v>145</v>
      </c>
      <c r="D28" s="30">
        <v>23</v>
      </c>
      <c r="E28" s="30" t="s">
        <v>10</v>
      </c>
      <c r="F28" s="31">
        <v>27</v>
      </c>
      <c r="G28" s="32">
        <f t="shared" si="0"/>
        <v>1407</v>
      </c>
      <c r="H28" s="33">
        <f t="shared" si="1"/>
        <v>38.234050581694035</v>
      </c>
    </row>
    <row r="29" spans="1:8" s="22" customFormat="1" ht="16.5">
      <c r="A29" s="15">
        <v>24</v>
      </c>
      <c r="B29" s="16" t="s">
        <v>8</v>
      </c>
      <c r="C29" s="29" t="s">
        <v>58</v>
      </c>
      <c r="D29" s="30">
        <v>23</v>
      </c>
      <c r="E29" s="30" t="s">
        <v>10</v>
      </c>
      <c r="F29" s="31">
        <v>27</v>
      </c>
      <c r="G29" s="32">
        <f t="shared" si="0"/>
        <v>1407</v>
      </c>
      <c r="H29" s="33">
        <f t="shared" si="1"/>
        <v>38.234050581694035</v>
      </c>
    </row>
    <row r="30" spans="1:8" s="22" customFormat="1" ht="16.5">
      <c r="A30" s="15">
        <v>25</v>
      </c>
      <c r="B30" s="16" t="s">
        <v>8</v>
      </c>
      <c r="C30" s="23" t="s">
        <v>63</v>
      </c>
      <c r="D30" s="24">
        <v>23</v>
      </c>
      <c r="E30" s="24" t="s">
        <v>10</v>
      </c>
      <c r="F30" s="25">
        <v>55</v>
      </c>
      <c r="G30" s="26">
        <f t="shared" si="0"/>
        <v>1435</v>
      </c>
      <c r="H30" s="27">
        <f t="shared" si="1"/>
        <v>36.75654675909627</v>
      </c>
    </row>
    <row r="31" spans="1:8" s="22" customFormat="1" ht="16.5">
      <c r="A31" s="15">
        <v>26</v>
      </c>
      <c r="B31" s="16" t="s">
        <v>8</v>
      </c>
      <c r="C31" s="23" t="s">
        <v>29</v>
      </c>
      <c r="D31" s="24">
        <v>23</v>
      </c>
      <c r="E31" s="24" t="s">
        <v>10</v>
      </c>
      <c r="F31" s="25">
        <v>56</v>
      </c>
      <c r="G31" s="26">
        <f t="shared" si="0"/>
        <v>1436</v>
      </c>
      <c r="H31" s="27">
        <f t="shared" si="1"/>
        <v>36.70537162188375</v>
      </c>
    </row>
    <row r="32" spans="1:8" s="22" customFormat="1" ht="16.5">
      <c r="A32" s="15">
        <v>27</v>
      </c>
      <c r="B32" s="16" t="s">
        <v>8</v>
      </c>
      <c r="C32" s="34" t="s">
        <v>163</v>
      </c>
      <c r="D32" s="30">
        <v>24</v>
      </c>
      <c r="E32" s="30" t="s">
        <v>10</v>
      </c>
      <c r="F32" s="31">
        <v>2</v>
      </c>
      <c r="G32" s="32">
        <f t="shared" si="0"/>
        <v>1442</v>
      </c>
      <c r="H32" s="33">
        <f t="shared" si="1"/>
        <v>36.4005532460887</v>
      </c>
    </row>
    <row r="33" spans="1:8" s="22" customFormat="1" ht="16.5">
      <c r="A33" s="15">
        <v>28</v>
      </c>
      <c r="B33" s="16" t="s">
        <v>8</v>
      </c>
      <c r="C33" s="28" t="s">
        <v>28</v>
      </c>
      <c r="D33" s="24">
        <v>24</v>
      </c>
      <c r="E33" s="24" t="s">
        <v>10</v>
      </c>
      <c r="F33" s="25">
        <v>6</v>
      </c>
      <c r="G33" s="26">
        <f t="shared" si="0"/>
        <v>1446</v>
      </c>
      <c r="H33" s="27">
        <f t="shared" si="1"/>
        <v>36.19944560183192</v>
      </c>
    </row>
    <row r="34" spans="1:8" s="22" customFormat="1" ht="16.5">
      <c r="A34" s="15">
        <v>29</v>
      </c>
      <c r="B34" s="16" t="s">
        <v>8</v>
      </c>
      <c r="C34" s="23" t="s">
        <v>26</v>
      </c>
      <c r="D34" s="24">
        <v>24</v>
      </c>
      <c r="E34" s="24" t="s">
        <v>10</v>
      </c>
      <c r="F34" s="25">
        <v>8</v>
      </c>
      <c r="G34" s="26">
        <f t="shared" si="0"/>
        <v>1448</v>
      </c>
      <c r="H34" s="27">
        <f t="shared" si="1"/>
        <v>36.09951619303441</v>
      </c>
    </row>
    <row r="35" spans="1:8" ht="16.5">
      <c r="A35" s="15">
        <v>30</v>
      </c>
      <c r="B35" s="16" t="s">
        <v>8</v>
      </c>
      <c r="C35" s="23" t="s">
        <v>31</v>
      </c>
      <c r="D35" s="24">
        <v>24</v>
      </c>
      <c r="E35" s="24" t="s">
        <v>10</v>
      </c>
      <c r="F35" s="25">
        <v>8</v>
      </c>
      <c r="G35" s="26">
        <f t="shared" si="0"/>
        <v>1448</v>
      </c>
      <c r="H35" s="27">
        <f t="shared" si="1"/>
        <v>36.09951619303441</v>
      </c>
    </row>
    <row r="36" spans="1:8" ht="16.5">
      <c r="A36" s="15">
        <v>31</v>
      </c>
      <c r="B36" s="16" t="s">
        <v>8</v>
      </c>
      <c r="C36" s="23" t="s">
        <v>164</v>
      </c>
      <c r="D36" s="24">
        <v>24</v>
      </c>
      <c r="E36" s="24" t="s">
        <v>10</v>
      </c>
      <c r="F36" s="25">
        <v>24</v>
      </c>
      <c r="G36" s="26">
        <f t="shared" si="0"/>
        <v>1464</v>
      </c>
      <c r="H36" s="27">
        <f t="shared" si="1"/>
        <v>35.314767535608716</v>
      </c>
    </row>
    <row r="37" spans="1:8" ht="16.5">
      <c r="A37" s="15">
        <v>32</v>
      </c>
      <c r="B37" s="16" t="s">
        <v>8</v>
      </c>
      <c r="C37" s="34" t="s">
        <v>147</v>
      </c>
      <c r="D37" s="30">
        <v>24</v>
      </c>
      <c r="E37" s="30" t="s">
        <v>10</v>
      </c>
      <c r="F37" s="31">
        <v>26</v>
      </c>
      <c r="G37" s="32">
        <f t="shared" si="0"/>
        <v>1466</v>
      </c>
      <c r="H37" s="33">
        <f t="shared" si="1"/>
        <v>35.21847646238802</v>
      </c>
    </row>
    <row r="38" spans="1:8" ht="16.5">
      <c r="A38" s="15">
        <v>33</v>
      </c>
      <c r="B38" s="16" t="s">
        <v>8</v>
      </c>
      <c r="C38" s="23" t="s">
        <v>146</v>
      </c>
      <c r="D38" s="24">
        <v>24</v>
      </c>
      <c r="E38" s="24" t="s">
        <v>10</v>
      </c>
      <c r="F38" s="25">
        <v>44</v>
      </c>
      <c r="G38" s="26">
        <f t="shared" si="0"/>
        <v>1484</v>
      </c>
      <c r="H38" s="27">
        <f t="shared" si="1"/>
        <v>34.369301298305004</v>
      </c>
    </row>
    <row r="39" spans="1:8" ht="16.5">
      <c r="A39" s="15">
        <v>34</v>
      </c>
      <c r="B39" s="16" t="s">
        <v>8</v>
      </c>
      <c r="C39" s="23" t="s">
        <v>165</v>
      </c>
      <c r="D39" s="24">
        <v>24</v>
      </c>
      <c r="E39" s="24" t="s">
        <v>10</v>
      </c>
      <c r="F39" s="25">
        <v>56</v>
      </c>
      <c r="G39" s="26">
        <f t="shared" si="0"/>
        <v>1496</v>
      </c>
      <c r="H39" s="27">
        <f t="shared" si="1"/>
        <v>33.820133546855786</v>
      </c>
    </row>
    <row r="40" spans="1:8" ht="16.5">
      <c r="A40" s="15">
        <v>35</v>
      </c>
      <c r="B40" s="16" t="s">
        <v>8</v>
      </c>
      <c r="C40" s="23" t="s">
        <v>80</v>
      </c>
      <c r="D40" s="24">
        <v>25</v>
      </c>
      <c r="E40" s="24" t="s">
        <v>10</v>
      </c>
      <c r="F40" s="25">
        <v>36</v>
      </c>
      <c r="G40" s="26">
        <f t="shared" si="0"/>
        <v>1536</v>
      </c>
      <c r="H40" s="27">
        <f t="shared" si="1"/>
        <v>32.08160400390625</v>
      </c>
    </row>
    <row r="41" spans="1:8" ht="16.5">
      <c r="A41" s="15">
        <v>36</v>
      </c>
      <c r="B41" s="16" t="s">
        <v>8</v>
      </c>
      <c r="C41" s="23" t="s">
        <v>68</v>
      </c>
      <c r="D41" s="24">
        <v>25</v>
      </c>
      <c r="E41" s="24" t="s">
        <v>10</v>
      </c>
      <c r="F41" s="25">
        <v>45</v>
      </c>
      <c r="G41" s="26">
        <f t="shared" si="0"/>
        <v>1545</v>
      </c>
      <c r="H41" s="27">
        <f t="shared" si="1"/>
        <v>31.708926383259495</v>
      </c>
    </row>
    <row r="42" spans="1:8" ht="16.5">
      <c r="A42" s="15">
        <v>37</v>
      </c>
      <c r="B42" s="16" t="s">
        <v>8</v>
      </c>
      <c r="C42" s="23" t="s">
        <v>67</v>
      </c>
      <c r="D42" s="24">
        <v>26</v>
      </c>
      <c r="E42" s="24" t="s">
        <v>10</v>
      </c>
      <c r="F42" s="25">
        <v>3</v>
      </c>
      <c r="G42" s="26">
        <f t="shared" si="0"/>
        <v>1563</v>
      </c>
      <c r="H42" s="27">
        <f t="shared" si="1"/>
        <v>30.982791840584145</v>
      </c>
    </row>
    <row r="43" spans="1:8" ht="16.5">
      <c r="A43" s="15">
        <v>38</v>
      </c>
      <c r="B43" s="16" t="s">
        <v>8</v>
      </c>
      <c r="C43" s="23" t="s">
        <v>34</v>
      </c>
      <c r="D43" s="24">
        <v>26</v>
      </c>
      <c r="E43" s="24" t="s">
        <v>10</v>
      </c>
      <c r="F43" s="25">
        <v>9</v>
      </c>
      <c r="G43" s="26">
        <f t="shared" si="0"/>
        <v>1569</v>
      </c>
      <c r="H43" s="27">
        <f t="shared" si="1"/>
        <v>30.74628284386664</v>
      </c>
    </row>
    <row r="44" spans="1:8" ht="16.5">
      <c r="A44" s="15">
        <v>39</v>
      </c>
      <c r="B44" s="16" t="s">
        <v>8</v>
      </c>
      <c r="C44" s="34" t="s">
        <v>122</v>
      </c>
      <c r="D44" s="30">
        <v>26</v>
      </c>
      <c r="E44" s="30" t="s">
        <v>10</v>
      </c>
      <c r="F44" s="31">
        <v>36</v>
      </c>
      <c r="G44" s="32">
        <f t="shared" si="0"/>
        <v>1596</v>
      </c>
      <c r="H44" s="33">
        <f t="shared" si="1"/>
        <v>29.714794505059643</v>
      </c>
    </row>
    <row r="45" spans="1:8" ht="16.5">
      <c r="A45" s="15">
        <v>40</v>
      </c>
      <c r="B45" s="16" t="s">
        <v>8</v>
      </c>
      <c r="C45" s="23" t="s">
        <v>125</v>
      </c>
      <c r="D45" s="24">
        <v>27</v>
      </c>
      <c r="E45" s="24" t="s">
        <v>10</v>
      </c>
      <c r="F45" s="25">
        <v>0</v>
      </c>
      <c r="G45" s="26">
        <f t="shared" si="0"/>
        <v>1620</v>
      </c>
      <c r="H45" s="27">
        <f t="shared" si="1"/>
        <v>28.840877914951996</v>
      </c>
    </row>
    <row r="46" spans="1:8" ht="16.5">
      <c r="A46" s="15">
        <v>41</v>
      </c>
      <c r="B46" s="16" t="s">
        <v>8</v>
      </c>
      <c r="C46" s="23" t="s">
        <v>35</v>
      </c>
      <c r="D46" s="24">
        <v>27</v>
      </c>
      <c r="E46" s="24" t="s">
        <v>10</v>
      </c>
      <c r="F46" s="25">
        <v>12</v>
      </c>
      <c r="G46" s="26">
        <f t="shared" si="0"/>
        <v>1632</v>
      </c>
      <c r="H46" s="27">
        <f t="shared" si="1"/>
        <v>28.418306660899656</v>
      </c>
    </row>
    <row r="47" spans="1:8" ht="16.5">
      <c r="A47" s="15">
        <v>42</v>
      </c>
      <c r="B47" s="16" t="s">
        <v>8</v>
      </c>
      <c r="C47" s="23" t="s">
        <v>152</v>
      </c>
      <c r="D47" s="24">
        <v>27</v>
      </c>
      <c r="E47" s="24" t="s">
        <v>10</v>
      </c>
      <c r="F47" s="25">
        <v>21</v>
      </c>
      <c r="G47" s="26">
        <f t="shared" si="0"/>
        <v>1641</v>
      </c>
      <c r="H47" s="27">
        <f t="shared" si="1"/>
        <v>28.10744329214696</v>
      </c>
    </row>
    <row r="48" spans="1:8" ht="16.5">
      <c r="A48" s="15">
        <v>43</v>
      </c>
      <c r="B48" s="16" t="s">
        <v>8</v>
      </c>
      <c r="C48" s="34" t="s">
        <v>84</v>
      </c>
      <c r="D48" s="30">
        <v>27</v>
      </c>
      <c r="E48" s="30" t="s">
        <v>10</v>
      </c>
      <c r="F48" s="31">
        <v>23</v>
      </c>
      <c r="G48" s="32">
        <f t="shared" si="0"/>
        <v>1643</v>
      </c>
      <c r="H48" s="33">
        <f t="shared" si="1"/>
        <v>28.03905537759742</v>
      </c>
    </row>
    <row r="49" spans="1:8" ht="16.5">
      <c r="A49" s="15">
        <v>44</v>
      </c>
      <c r="B49" s="16" t="s">
        <v>8</v>
      </c>
      <c r="C49" s="23" t="s">
        <v>82</v>
      </c>
      <c r="D49" s="24">
        <v>27</v>
      </c>
      <c r="E49" s="24" t="s">
        <v>10</v>
      </c>
      <c r="F49" s="25">
        <v>26</v>
      </c>
      <c r="G49" s="26">
        <f t="shared" si="0"/>
        <v>1646</v>
      </c>
      <c r="H49" s="27">
        <f t="shared" si="1"/>
        <v>27.936940541450312</v>
      </c>
    </row>
    <row r="50" spans="1:8" ht="16.5">
      <c r="A50" s="15">
        <v>45</v>
      </c>
      <c r="B50" s="16" t="s">
        <v>8</v>
      </c>
      <c r="C50" s="23" t="s">
        <v>78</v>
      </c>
      <c r="D50" s="24">
        <v>27</v>
      </c>
      <c r="E50" s="24" t="s">
        <v>10</v>
      </c>
      <c r="F50" s="25">
        <v>26</v>
      </c>
      <c r="G50" s="26">
        <f t="shared" si="0"/>
        <v>1646</v>
      </c>
      <c r="H50" s="27">
        <f t="shared" si="1"/>
        <v>27.936940541450312</v>
      </c>
    </row>
    <row r="51" spans="1:8" ht="16.5">
      <c r="A51" s="15">
        <v>46</v>
      </c>
      <c r="B51" s="16" t="s">
        <v>8</v>
      </c>
      <c r="C51" s="34" t="s">
        <v>166</v>
      </c>
      <c r="D51" s="30">
        <v>27</v>
      </c>
      <c r="E51" s="30" t="s">
        <v>10</v>
      </c>
      <c r="F51" s="31">
        <v>28</v>
      </c>
      <c r="G51" s="32">
        <f t="shared" si="0"/>
        <v>1648</v>
      </c>
      <c r="H51" s="33">
        <f t="shared" si="1"/>
        <v>27.869173579036673</v>
      </c>
    </row>
    <row r="52" spans="1:8" ht="16.5">
      <c r="A52" s="15">
        <v>47</v>
      </c>
      <c r="B52" s="16" t="s">
        <v>8</v>
      </c>
      <c r="C52" s="34" t="s">
        <v>167</v>
      </c>
      <c r="D52" s="30">
        <v>27</v>
      </c>
      <c r="E52" s="30" t="s">
        <v>10</v>
      </c>
      <c r="F52" s="31">
        <v>42</v>
      </c>
      <c r="G52" s="32">
        <f t="shared" si="0"/>
        <v>1662</v>
      </c>
      <c r="H52" s="33">
        <f t="shared" si="1"/>
        <v>27.401634323397932</v>
      </c>
    </row>
    <row r="53" spans="1:8" ht="16.5">
      <c r="A53" s="15">
        <v>48</v>
      </c>
      <c r="B53" s="16" t="s">
        <v>8</v>
      </c>
      <c r="C53" s="34" t="s">
        <v>151</v>
      </c>
      <c r="D53" s="30">
        <v>28</v>
      </c>
      <c r="E53" s="30" t="s">
        <v>10</v>
      </c>
      <c r="F53" s="31">
        <v>0</v>
      </c>
      <c r="G53" s="32">
        <f t="shared" si="0"/>
        <v>1680</v>
      </c>
      <c r="H53" s="33">
        <f t="shared" si="1"/>
        <v>26.81760204081633</v>
      </c>
    </row>
    <row r="54" spans="1:8" ht="16.5">
      <c r="A54" s="15">
        <v>49</v>
      </c>
      <c r="B54" s="16" t="s">
        <v>8</v>
      </c>
      <c r="C54" s="34" t="s">
        <v>168</v>
      </c>
      <c r="D54" s="30">
        <v>29</v>
      </c>
      <c r="E54" s="30" t="s">
        <v>10</v>
      </c>
      <c r="F54" s="31">
        <v>16</v>
      </c>
      <c r="G54" s="32">
        <f t="shared" si="0"/>
        <v>1756</v>
      </c>
      <c r="H54" s="33">
        <f t="shared" si="1"/>
        <v>24.5464946736474</v>
      </c>
    </row>
    <row r="55" spans="1:8" ht="16.5">
      <c r="A55" s="15">
        <v>50</v>
      </c>
      <c r="B55" s="16" t="s">
        <v>8</v>
      </c>
      <c r="C55" s="23" t="s">
        <v>108</v>
      </c>
      <c r="D55" s="24">
        <v>29</v>
      </c>
      <c r="E55" s="24" t="s">
        <v>10</v>
      </c>
      <c r="F55" s="25">
        <v>35</v>
      </c>
      <c r="G55" s="26">
        <f t="shared" si="0"/>
        <v>1775</v>
      </c>
      <c r="H55" s="27">
        <f t="shared" si="1"/>
        <v>24.023804800634796</v>
      </c>
    </row>
    <row r="56" spans="1:8" ht="16.5">
      <c r="A56" s="15">
        <v>51</v>
      </c>
      <c r="B56" s="16" t="s">
        <v>8</v>
      </c>
      <c r="C56" s="23" t="s">
        <v>37</v>
      </c>
      <c r="D56" s="24">
        <v>30</v>
      </c>
      <c r="E56" s="24" t="s">
        <v>10</v>
      </c>
      <c r="F56" s="25">
        <v>7</v>
      </c>
      <c r="G56" s="26">
        <f t="shared" si="0"/>
        <v>1807</v>
      </c>
      <c r="H56" s="27">
        <f t="shared" si="1"/>
        <v>23.180468013312307</v>
      </c>
    </row>
    <row r="57" spans="1:8" ht="16.5">
      <c r="A57" s="15">
        <v>52</v>
      </c>
      <c r="B57" s="16" t="s">
        <v>8</v>
      </c>
      <c r="C57" s="34" t="s">
        <v>36</v>
      </c>
      <c r="D57" s="30">
        <v>30</v>
      </c>
      <c r="E57" s="30" t="s">
        <v>10</v>
      </c>
      <c r="F57" s="31">
        <v>25</v>
      </c>
      <c r="G57" s="32">
        <f t="shared" si="0"/>
        <v>1825</v>
      </c>
      <c r="H57" s="33">
        <f t="shared" si="1"/>
        <v>22.725464439857383</v>
      </c>
    </row>
    <row r="58" spans="1:8" ht="16.5">
      <c r="A58" s="15">
        <v>53</v>
      </c>
      <c r="B58" s="16" t="s">
        <v>8</v>
      </c>
      <c r="C58" s="23" t="s">
        <v>85</v>
      </c>
      <c r="D58" s="24">
        <v>31</v>
      </c>
      <c r="E58" s="24" t="s">
        <v>10</v>
      </c>
      <c r="F58" s="25">
        <v>11</v>
      </c>
      <c r="G58" s="26">
        <f t="shared" si="0"/>
        <v>1871</v>
      </c>
      <c r="H58" s="27">
        <f t="shared" si="1"/>
        <v>21.62175441583413</v>
      </c>
    </row>
    <row r="59" spans="1:8" ht="16.5">
      <c r="A59" s="15">
        <v>54</v>
      </c>
      <c r="B59" s="16" t="s">
        <v>8</v>
      </c>
      <c r="C59" s="34" t="s">
        <v>105</v>
      </c>
      <c r="D59" s="30">
        <v>31</v>
      </c>
      <c r="E59" s="30" t="s">
        <v>10</v>
      </c>
      <c r="F59" s="31">
        <v>35</v>
      </c>
      <c r="G59" s="32">
        <f t="shared" si="0"/>
        <v>1895</v>
      </c>
      <c r="H59" s="33">
        <f t="shared" si="1"/>
        <v>21.07754749688459</v>
      </c>
    </row>
    <row r="60" spans="1:8" ht="16.5">
      <c r="A60" s="15">
        <v>55</v>
      </c>
      <c r="B60" s="16" t="s">
        <v>8</v>
      </c>
      <c r="C60" s="35" t="s">
        <v>106</v>
      </c>
      <c r="D60" s="36">
        <v>32</v>
      </c>
      <c r="E60" s="36" t="s">
        <v>10</v>
      </c>
      <c r="F60" s="37">
        <v>0</v>
      </c>
      <c r="G60" s="38">
        <f t="shared" si="0"/>
        <v>1920</v>
      </c>
      <c r="H60" s="39">
        <f t="shared" si="1"/>
        <v>20.5322265625</v>
      </c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zoomScale="75" zoomScaleNormal="75" zoomScalePageLayoutView="0" workbookViewId="0" topLeftCell="A1">
      <selection activeCell="C4" sqref="C4"/>
    </sheetView>
  </sheetViews>
  <sheetFormatPr defaultColWidth="9.140625" defaultRowHeight="15"/>
  <cols>
    <col min="1" max="1" width="7.28125" style="1" customWidth="1"/>
    <col min="2" max="2" width="2.7109375" style="2" customWidth="1"/>
    <col min="3" max="3" width="33.7109375" style="3" customWidth="1"/>
    <col min="4" max="4" width="9.140625" style="4" customWidth="1"/>
    <col min="5" max="5" width="3.7109375" style="4" customWidth="1"/>
    <col min="6" max="6" width="9.140625" style="5" customWidth="1"/>
    <col min="7" max="7" width="0" style="3" hidden="1" customWidth="1"/>
    <col min="8" max="16384" width="9.140625" style="3" customWidth="1"/>
  </cols>
  <sheetData>
    <row r="1" spans="1:6" s="8" customFormat="1" ht="27">
      <c r="A1" s="6" t="s">
        <v>169</v>
      </c>
      <c r="B1" s="7"/>
      <c r="D1" s="9"/>
      <c r="E1" s="9"/>
      <c r="F1" s="10"/>
    </row>
    <row r="2" spans="3:4" ht="11.25">
      <c r="C2" s="3" t="s">
        <v>170</v>
      </c>
      <c r="D2" s="2"/>
    </row>
    <row r="3" spans="3:4" ht="11.25">
      <c r="C3" s="3" t="s">
        <v>171</v>
      </c>
      <c r="D3" s="2"/>
    </row>
    <row r="4" spans="3:6" ht="11.25">
      <c r="C4" s="3" t="s">
        <v>3</v>
      </c>
      <c r="D4" s="11"/>
      <c r="E4" s="11" t="s">
        <v>4</v>
      </c>
      <c r="F4" s="12"/>
    </row>
    <row r="5" spans="3:6" ht="11.25">
      <c r="C5" s="11" t="s">
        <v>5</v>
      </c>
      <c r="D5" s="13" t="s">
        <v>6</v>
      </c>
      <c r="E5" s="11"/>
      <c r="F5" s="14" t="s">
        <v>7</v>
      </c>
    </row>
    <row r="6" spans="1:8" s="22" customFormat="1" ht="16.5">
      <c r="A6" s="15">
        <v>1</v>
      </c>
      <c r="B6" s="16" t="s">
        <v>8</v>
      </c>
      <c r="C6" s="17" t="s">
        <v>9</v>
      </c>
      <c r="D6" s="18">
        <v>18</v>
      </c>
      <c r="E6" s="18" t="s">
        <v>10</v>
      </c>
      <c r="F6" s="19">
        <v>15</v>
      </c>
      <c r="G6" s="20">
        <f aca="true" t="shared" si="0" ref="G6:G70">D6*60+F6</f>
        <v>1095</v>
      </c>
      <c r="H6" s="21">
        <f aca="true" t="shared" si="1" ref="H6:H70">(870/G6)*(870/G6)*100</f>
        <v>63.12629011071495</v>
      </c>
    </row>
    <row r="7" spans="1:8" s="22" customFormat="1" ht="16.5">
      <c r="A7" s="15">
        <v>2</v>
      </c>
      <c r="B7" s="16" t="s">
        <v>8</v>
      </c>
      <c r="C7" s="23" t="s">
        <v>45</v>
      </c>
      <c r="D7" s="24">
        <v>18</v>
      </c>
      <c r="E7" s="24" t="s">
        <v>10</v>
      </c>
      <c r="F7" s="25">
        <v>47</v>
      </c>
      <c r="G7" s="26">
        <f t="shared" si="0"/>
        <v>1127</v>
      </c>
      <c r="H7" s="27">
        <f t="shared" si="1"/>
        <v>59.59237211338376</v>
      </c>
    </row>
    <row r="8" spans="1:8" s="22" customFormat="1" ht="16.5">
      <c r="A8" s="15">
        <v>3</v>
      </c>
      <c r="B8" s="16" t="s">
        <v>8</v>
      </c>
      <c r="C8" s="28" t="s">
        <v>172</v>
      </c>
      <c r="D8" s="24">
        <v>18</v>
      </c>
      <c r="E8" s="24" t="s">
        <v>10</v>
      </c>
      <c r="F8" s="25">
        <v>52</v>
      </c>
      <c r="G8" s="26">
        <f t="shared" si="0"/>
        <v>1132</v>
      </c>
      <c r="H8" s="27">
        <f t="shared" si="1"/>
        <v>59.06710035085967</v>
      </c>
    </row>
    <row r="9" spans="1:8" s="22" customFormat="1" ht="16.5">
      <c r="A9" s="15">
        <v>4</v>
      </c>
      <c r="B9" s="16" t="s">
        <v>8</v>
      </c>
      <c r="C9" s="23" t="s">
        <v>13</v>
      </c>
      <c r="D9" s="24">
        <v>19</v>
      </c>
      <c r="E9" s="24" t="s">
        <v>10</v>
      </c>
      <c r="F9" s="25">
        <v>15</v>
      </c>
      <c r="G9" s="26">
        <f t="shared" si="0"/>
        <v>1155</v>
      </c>
      <c r="H9" s="27">
        <f t="shared" si="1"/>
        <v>56.73806712767752</v>
      </c>
    </row>
    <row r="10" spans="1:8" s="22" customFormat="1" ht="16.5">
      <c r="A10" s="15">
        <v>5</v>
      </c>
      <c r="B10" s="16" t="s">
        <v>8</v>
      </c>
      <c r="C10" s="23" t="s">
        <v>46</v>
      </c>
      <c r="D10" s="24">
        <v>19</v>
      </c>
      <c r="E10" s="24" t="s">
        <v>10</v>
      </c>
      <c r="F10" s="25">
        <v>22</v>
      </c>
      <c r="G10" s="26">
        <f t="shared" si="0"/>
        <v>1162</v>
      </c>
      <c r="H10" s="27">
        <f t="shared" si="1"/>
        <v>56.05653496701337</v>
      </c>
    </row>
    <row r="11" spans="1:8" s="22" customFormat="1" ht="16.5">
      <c r="A11" s="15">
        <v>6</v>
      </c>
      <c r="B11" s="16" t="s">
        <v>8</v>
      </c>
      <c r="C11" s="28" t="s">
        <v>48</v>
      </c>
      <c r="D11" s="24">
        <v>19</v>
      </c>
      <c r="E11" s="24" t="s">
        <v>10</v>
      </c>
      <c r="F11" s="25">
        <v>40</v>
      </c>
      <c r="G11" s="26">
        <f t="shared" si="0"/>
        <v>1180</v>
      </c>
      <c r="H11" s="27">
        <f t="shared" si="1"/>
        <v>54.35937948865269</v>
      </c>
    </row>
    <row r="12" spans="1:8" s="22" customFormat="1" ht="16.5">
      <c r="A12" s="15">
        <v>7</v>
      </c>
      <c r="B12" s="16" t="s">
        <v>8</v>
      </c>
      <c r="C12" s="28" t="s">
        <v>74</v>
      </c>
      <c r="D12" s="24">
        <v>19</v>
      </c>
      <c r="E12" s="24" t="s">
        <v>10</v>
      </c>
      <c r="F12" s="25">
        <v>43</v>
      </c>
      <c r="G12" s="26">
        <f t="shared" si="0"/>
        <v>1183</v>
      </c>
      <c r="H12" s="27">
        <f t="shared" si="1"/>
        <v>54.08402638391584</v>
      </c>
    </row>
    <row r="13" spans="1:8" s="22" customFormat="1" ht="16.5">
      <c r="A13" s="15">
        <v>8</v>
      </c>
      <c r="B13" s="16" t="s">
        <v>8</v>
      </c>
      <c r="C13" s="23" t="s">
        <v>73</v>
      </c>
      <c r="D13" s="24">
        <v>20</v>
      </c>
      <c r="E13" s="24" t="s">
        <v>10</v>
      </c>
      <c r="F13" s="25">
        <v>31</v>
      </c>
      <c r="G13" s="26">
        <f t="shared" si="0"/>
        <v>1231</v>
      </c>
      <c r="H13" s="27">
        <f t="shared" si="1"/>
        <v>49.9484941212028</v>
      </c>
    </row>
    <row r="14" spans="1:8" s="22" customFormat="1" ht="16.5">
      <c r="A14" s="15">
        <v>9</v>
      </c>
      <c r="B14" s="16" t="s">
        <v>8</v>
      </c>
      <c r="C14" s="29" t="s">
        <v>173</v>
      </c>
      <c r="D14" s="30">
        <v>20</v>
      </c>
      <c r="E14" s="30" t="s">
        <v>10</v>
      </c>
      <c r="F14" s="31">
        <v>35</v>
      </c>
      <c r="G14" s="32">
        <f t="shared" si="0"/>
        <v>1235</v>
      </c>
      <c r="H14" s="33">
        <f t="shared" si="1"/>
        <v>49.6254650953138</v>
      </c>
    </row>
    <row r="15" spans="1:8" s="22" customFormat="1" ht="16.5">
      <c r="A15" s="15">
        <v>10</v>
      </c>
      <c r="B15" s="16" t="s">
        <v>8</v>
      </c>
      <c r="C15" s="23" t="s">
        <v>156</v>
      </c>
      <c r="D15" s="24">
        <v>20</v>
      </c>
      <c r="E15" s="24" t="s">
        <v>10</v>
      </c>
      <c r="F15" s="25">
        <v>35</v>
      </c>
      <c r="G15" s="26">
        <f t="shared" si="0"/>
        <v>1235</v>
      </c>
      <c r="H15" s="27">
        <f t="shared" si="1"/>
        <v>49.6254650953138</v>
      </c>
    </row>
    <row r="16" spans="1:8" s="22" customFormat="1" ht="16.5">
      <c r="A16" s="15">
        <v>11</v>
      </c>
      <c r="B16" s="16" t="s">
        <v>8</v>
      </c>
      <c r="C16" s="23" t="s">
        <v>15</v>
      </c>
      <c r="D16" s="24">
        <v>20</v>
      </c>
      <c r="E16" s="24" t="s">
        <v>10</v>
      </c>
      <c r="F16" s="25">
        <v>38</v>
      </c>
      <c r="G16" s="26">
        <f t="shared" si="0"/>
        <v>1238</v>
      </c>
      <c r="H16" s="27">
        <f t="shared" si="1"/>
        <v>49.385245366830134</v>
      </c>
    </row>
    <row r="17" spans="1:8" s="22" customFormat="1" ht="16.5">
      <c r="A17" s="15">
        <v>12</v>
      </c>
      <c r="B17" s="16" t="s">
        <v>8</v>
      </c>
      <c r="C17" s="23" t="s">
        <v>158</v>
      </c>
      <c r="D17" s="24">
        <v>20</v>
      </c>
      <c r="E17" s="24" t="s">
        <v>10</v>
      </c>
      <c r="F17" s="25">
        <v>45</v>
      </c>
      <c r="G17" s="26">
        <f t="shared" si="0"/>
        <v>1245</v>
      </c>
      <c r="H17" s="27">
        <f t="shared" si="1"/>
        <v>48.831470460153874</v>
      </c>
    </row>
    <row r="18" spans="1:8" s="22" customFormat="1" ht="16.5">
      <c r="A18" s="15">
        <v>13</v>
      </c>
      <c r="B18" s="16" t="s">
        <v>8</v>
      </c>
      <c r="C18" s="23" t="s">
        <v>114</v>
      </c>
      <c r="D18" s="24">
        <v>20</v>
      </c>
      <c r="E18" s="24" t="s">
        <v>10</v>
      </c>
      <c r="F18" s="25">
        <v>45</v>
      </c>
      <c r="G18" s="26">
        <f t="shared" si="0"/>
        <v>1245</v>
      </c>
      <c r="H18" s="27">
        <f t="shared" si="1"/>
        <v>48.831470460153874</v>
      </c>
    </row>
    <row r="19" spans="1:8" s="22" customFormat="1" ht="16.5">
      <c r="A19" s="15">
        <v>14</v>
      </c>
      <c r="B19" s="16" t="s">
        <v>8</v>
      </c>
      <c r="C19" s="23" t="s">
        <v>50</v>
      </c>
      <c r="D19" s="24">
        <v>20</v>
      </c>
      <c r="E19" s="24" t="s">
        <v>10</v>
      </c>
      <c r="F19" s="25">
        <v>59</v>
      </c>
      <c r="G19" s="26">
        <f t="shared" si="0"/>
        <v>1259</v>
      </c>
      <c r="H19" s="27">
        <f t="shared" si="1"/>
        <v>47.751502920040046</v>
      </c>
    </row>
    <row r="20" spans="1:8" s="22" customFormat="1" ht="16.5">
      <c r="A20" s="15">
        <v>15</v>
      </c>
      <c r="B20" s="16" t="s">
        <v>8</v>
      </c>
      <c r="C20" s="29" t="s">
        <v>115</v>
      </c>
      <c r="D20" s="30">
        <v>21</v>
      </c>
      <c r="E20" s="30" t="s">
        <v>10</v>
      </c>
      <c r="F20" s="31">
        <v>0</v>
      </c>
      <c r="G20" s="32">
        <f t="shared" si="0"/>
        <v>1260</v>
      </c>
      <c r="H20" s="33">
        <f t="shared" si="1"/>
        <v>47.67573696145125</v>
      </c>
    </row>
    <row r="21" spans="1:8" s="22" customFormat="1" ht="16.5">
      <c r="A21" s="15">
        <v>16</v>
      </c>
      <c r="B21" s="16" t="s">
        <v>8</v>
      </c>
      <c r="C21" s="28" t="s">
        <v>137</v>
      </c>
      <c r="D21" s="24">
        <v>21</v>
      </c>
      <c r="E21" s="24" t="s">
        <v>10</v>
      </c>
      <c r="F21" s="25">
        <v>7</v>
      </c>
      <c r="G21" s="26">
        <f t="shared" si="0"/>
        <v>1267</v>
      </c>
      <c r="H21" s="27">
        <f t="shared" si="1"/>
        <v>47.15038849702452</v>
      </c>
    </row>
    <row r="22" spans="1:8" s="22" customFormat="1" ht="16.5">
      <c r="A22" s="15">
        <v>17</v>
      </c>
      <c r="B22" s="16" t="s">
        <v>8</v>
      </c>
      <c r="C22" s="28" t="s">
        <v>12</v>
      </c>
      <c r="D22" s="24">
        <v>21</v>
      </c>
      <c r="E22" s="24" t="s">
        <v>10</v>
      </c>
      <c r="F22" s="25">
        <v>8</v>
      </c>
      <c r="G22" s="26">
        <f t="shared" si="0"/>
        <v>1268</v>
      </c>
      <c r="H22" s="27">
        <f t="shared" si="1"/>
        <v>47.07604812467036</v>
      </c>
    </row>
    <row r="23" spans="1:8" s="22" customFormat="1" ht="16.5">
      <c r="A23" s="15">
        <v>18</v>
      </c>
      <c r="B23" s="16" t="s">
        <v>8</v>
      </c>
      <c r="C23" s="29" t="s">
        <v>17</v>
      </c>
      <c r="D23" s="30">
        <v>21</v>
      </c>
      <c r="E23" s="30" t="s">
        <v>10</v>
      </c>
      <c r="F23" s="31">
        <v>9</v>
      </c>
      <c r="G23" s="32">
        <f t="shared" si="0"/>
        <v>1269</v>
      </c>
      <c r="H23" s="33">
        <f t="shared" si="1"/>
        <v>47.00188342862253</v>
      </c>
    </row>
    <row r="24" spans="1:8" s="22" customFormat="1" ht="16.5">
      <c r="A24" s="15">
        <v>19</v>
      </c>
      <c r="B24" s="16" t="s">
        <v>8</v>
      </c>
      <c r="C24" s="28" t="s">
        <v>20</v>
      </c>
      <c r="D24" s="24">
        <v>21</v>
      </c>
      <c r="E24" s="24" t="s">
        <v>10</v>
      </c>
      <c r="F24" s="25">
        <v>17</v>
      </c>
      <c r="G24" s="26">
        <f t="shared" si="0"/>
        <v>1277</v>
      </c>
      <c r="H24" s="27">
        <f t="shared" si="1"/>
        <v>46.414824290240745</v>
      </c>
    </row>
    <row r="25" spans="1:8" s="22" customFormat="1" ht="16.5">
      <c r="A25" s="15">
        <v>20</v>
      </c>
      <c r="B25" s="16" t="s">
        <v>8</v>
      </c>
      <c r="C25" s="28" t="s">
        <v>76</v>
      </c>
      <c r="D25" s="24">
        <v>21</v>
      </c>
      <c r="E25" s="24" t="s">
        <v>10</v>
      </c>
      <c r="F25" s="25">
        <v>19</v>
      </c>
      <c r="G25" s="26">
        <f t="shared" si="0"/>
        <v>1279</v>
      </c>
      <c r="H25" s="27">
        <f t="shared" si="1"/>
        <v>46.26977805300148</v>
      </c>
    </row>
    <row r="26" spans="1:8" s="22" customFormat="1" ht="16.5">
      <c r="A26" s="15">
        <v>21</v>
      </c>
      <c r="B26" s="16" t="s">
        <v>8</v>
      </c>
      <c r="C26" s="23" t="s">
        <v>54</v>
      </c>
      <c r="D26" s="24">
        <v>21</v>
      </c>
      <c r="E26" s="24" t="s">
        <v>10</v>
      </c>
      <c r="F26" s="25">
        <v>47</v>
      </c>
      <c r="G26" s="26">
        <f t="shared" si="0"/>
        <v>1307</v>
      </c>
      <c r="H26" s="27">
        <f t="shared" si="1"/>
        <v>44.3085287917628</v>
      </c>
    </row>
    <row r="27" spans="1:8" s="22" customFormat="1" ht="16.5">
      <c r="A27" s="15">
        <v>22</v>
      </c>
      <c r="B27" s="16" t="s">
        <v>8</v>
      </c>
      <c r="C27" s="28" t="s">
        <v>52</v>
      </c>
      <c r="D27" s="24">
        <v>21</v>
      </c>
      <c r="E27" s="24" t="s">
        <v>10</v>
      </c>
      <c r="F27" s="25">
        <v>49</v>
      </c>
      <c r="G27" s="26">
        <f t="shared" si="0"/>
        <v>1309</v>
      </c>
      <c r="H27" s="27">
        <f t="shared" si="1"/>
        <v>44.17323565303612</v>
      </c>
    </row>
    <row r="28" spans="1:8" s="22" customFormat="1" ht="16.5">
      <c r="A28" s="15">
        <v>23</v>
      </c>
      <c r="B28" s="16" t="s">
        <v>8</v>
      </c>
      <c r="C28" s="29" t="s">
        <v>58</v>
      </c>
      <c r="D28" s="30">
        <v>22</v>
      </c>
      <c r="E28" s="30" t="s">
        <v>10</v>
      </c>
      <c r="F28" s="31">
        <v>3</v>
      </c>
      <c r="G28" s="32">
        <f t="shared" si="0"/>
        <v>1323</v>
      </c>
      <c r="H28" s="33">
        <f t="shared" si="1"/>
        <v>43.2432988312483</v>
      </c>
    </row>
    <row r="29" spans="1:8" s="22" customFormat="1" ht="16.5">
      <c r="A29" s="15">
        <v>24</v>
      </c>
      <c r="B29" s="16" t="s">
        <v>8</v>
      </c>
      <c r="C29" s="34" t="s">
        <v>55</v>
      </c>
      <c r="D29" s="30">
        <v>22</v>
      </c>
      <c r="E29" s="30" t="s">
        <v>10</v>
      </c>
      <c r="F29" s="31">
        <v>10</v>
      </c>
      <c r="G29" s="32">
        <f t="shared" si="0"/>
        <v>1330</v>
      </c>
      <c r="H29" s="33">
        <f t="shared" si="1"/>
        <v>42.789304087285885</v>
      </c>
    </row>
    <row r="30" spans="1:8" s="22" customFormat="1" ht="16.5">
      <c r="A30" s="15">
        <v>25</v>
      </c>
      <c r="B30" s="16" t="s">
        <v>8</v>
      </c>
      <c r="C30" s="28" t="s">
        <v>53</v>
      </c>
      <c r="D30" s="24">
        <v>22</v>
      </c>
      <c r="E30" s="24" t="s">
        <v>10</v>
      </c>
      <c r="F30" s="25">
        <v>19</v>
      </c>
      <c r="G30" s="26">
        <f t="shared" si="0"/>
        <v>1339</v>
      </c>
      <c r="H30" s="27">
        <f t="shared" si="1"/>
        <v>42.2160262499017</v>
      </c>
    </row>
    <row r="31" spans="1:8" s="22" customFormat="1" ht="16.5">
      <c r="A31" s="15">
        <v>26</v>
      </c>
      <c r="B31" s="16" t="s">
        <v>8</v>
      </c>
      <c r="C31" s="23" t="s">
        <v>96</v>
      </c>
      <c r="D31" s="24">
        <v>22</v>
      </c>
      <c r="E31" s="24" t="s">
        <v>10</v>
      </c>
      <c r="F31" s="25">
        <v>25</v>
      </c>
      <c r="G31" s="26">
        <f t="shared" si="0"/>
        <v>1345</v>
      </c>
      <c r="H31" s="27">
        <f t="shared" si="1"/>
        <v>41.84021779687953</v>
      </c>
    </row>
    <row r="32" spans="1:8" s="22" customFormat="1" ht="16.5">
      <c r="A32" s="15">
        <v>27</v>
      </c>
      <c r="B32" s="16" t="s">
        <v>8</v>
      </c>
      <c r="C32" s="23" t="s">
        <v>19</v>
      </c>
      <c r="D32" s="24">
        <v>22</v>
      </c>
      <c r="E32" s="24" t="s">
        <v>10</v>
      </c>
      <c r="F32" s="25">
        <v>49</v>
      </c>
      <c r="G32" s="26">
        <f t="shared" si="0"/>
        <v>1369</v>
      </c>
      <c r="H32" s="27">
        <f t="shared" si="1"/>
        <v>40.38607142075841</v>
      </c>
    </row>
    <row r="33" spans="1:8" s="22" customFormat="1" ht="16.5">
      <c r="A33" s="15">
        <v>28</v>
      </c>
      <c r="B33" s="16" t="s">
        <v>8</v>
      </c>
      <c r="C33" s="28" t="s">
        <v>174</v>
      </c>
      <c r="D33" s="24">
        <v>22</v>
      </c>
      <c r="E33" s="24" t="s">
        <v>10</v>
      </c>
      <c r="F33" s="25">
        <v>53</v>
      </c>
      <c r="G33" s="26">
        <f t="shared" si="0"/>
        <v>1373</v>
      </c>
      <c r="H33" s="27">
        <f t="shared" si="1"/>
        <v>40.15109841289377</v>
      </c>
    </row>
    <row r="34" spans="1:8" s="22" customFormat="1" ht="16.5">
      <c r="A34" s="15">
        <v>29</v>
      </c>
      <c r="B34" s="16" t="s">
        <v>8</v>
      </c>
      <c r="C34" s="23" t="s">
        <v>21</v>
      </c>
      <c r="D34" s="24">
        <v>23</v>
      </c>
      <c r="E34" s="24" t="s">
        <v>10</v>
      </c>
      <c r="F34" s="25">
        <v>4</v>
      </c>
      <c r="G34" s="26">
        <f t="shared" si="0"/>
        <v>1384</v>
      </c>
      <c r="H34" s="27">
        <f t="shared" si="1"/>
        <v>39.5153947676167</v>
      </c>
    </row>
    <row r="35" spans="1:8" ht="16.5">
      <c r="A35" s="15">
        <v>30</v>
      </c>
      <c r="B35" s="16" t="s">
        <v>8</v>
      </c>
      <c r="C35" s="23" t="s">
        <v>175</v>
      </c>
      <c r="D35" s="24">
        <v>23</v>
      </c>
      <c r="E35" s="24" t="s">
        <v>10</v>
      </c>
      <c r="F35" s="25">
        <v>20</v>
      </c>
      <c r="G35" s="26">
        <f t="shared" si="0"/>
        <v>1400</v>
      </c>
      <c r="H35" s="27">
        <f t="shared" si="1"/>
        <v>38.61734693877551</v>
      </c>
    </row>
    <row r="36" spans="1:8" ht="16.5">
      <c r="A36" s="15">
        <v>31</v>
      </c>
      <c r="B36" s="16" t="s">
        <v>8</v>
      </c>
      <c r="C36" s="23" t="s">
        <v>31</v>
      </c>
      <c r="D36" s="24">
        <v>23</v>
      </c>
      <c r="E36" s="24" t="s">
        <v>10</v>
      </c>
      <c r="F36" s="25">
        <v>30</v>
      </c>
      <c r="G36" s="26">
        <f t="shared" si="0"/>
        <v>1410</v>
      </c>
      <c r="H36" s="27">
        <f t="shared" si="1"/>
        <v>38.07152557718425</v>
      </c>
    </row>
    <row r="37" spans="1:8" ht="16.5">
      <c r="A37" s="15">
        <v>32</v>
      </c>
      <c r="B37" s="16" t="s">
        <v>8</v>
      </c>
      <c r="C37" s="23" t="s">
        <v>117</v>
      </c>
      <c r="D37" s="24">
        <v>24</v>
      </c>
      <c r="E37" s="24" t="s">
        <v>10</v>
      </c>
      <c r="F37" s="25">
        <v>4</v>
      </c>
      <c r="G37" s="26">
        <f t="shared" si="0"/>
        <v>1444</v>
      </c>
      <c r="H37" s="27">
        <f t="shared" si="1"/>
        <v>36.29979051726123</v>
      </c>
    </row>
    <row r="38" spans="1:8" ht="16.5">
      <c r="A38" s="15">
        <v>33</v>
      </c>
      <c r="B38" s="16" t="s">
        <v>8</v>
      </c>
      <c r="C38" s="34" t="s">
        <v>23</v>
      </c>
      <c r="D38" s="30">
        <v>24</v>
      </c>
      <c r="E38" s="30" t="s">
        <v>10</v>
      </c>
      <c r="F38" s="31">
        <v>9</v>
      </c>
      <c r="G38" s="32">
        <f t="shared" si="0"/>
        <v>1449</v>
      </c>
      <c r="H38" s="33">
        <f t="shared" si="1"/>
        <v>36.049706587108695</v>
      </c>
    </row>
    <row r="39" spans="1:8" ht="16.5">
      <c r="A39" s="15">
        <v>34</v>
      </c>
      <c r="B39" s="16" t="s">
        <v>8</v>
      </c>
      <c r="C39" s="23" t="s">
        <v>98</v>
      </c>
      <c r="D39" s="24">
        <v>24</v>
      </c>
      <c r="E39" s="24" t="s">
        <v>10</v>
      </c>
      <c r="F39" s="25">
        <v>21</v>
      </c>
      <c r="G39" s="26">
        <f t="shared" si="0"/>
        <v>1461</v>
      </c>
      <c r="H39" s="27">
        <f t="shared" si="1"/>
        <v>35.459946283030256</v>
      </c>
    </row>
    <row r="40" spans="1:8" ht="16.5">
      <c r="A40" s="15">
        <v>35</v>
      </c>
      <c r="B40" s="16" t="s">
        <v>8</v>
      </c>
      <c r="C40" s="23" t="s">
        <v>81</v>
      </c>
      <c r="D40" s="24">
        <v>24</v>
      </c>
      <c r="E40" s="24" t="s">
        <v>10</v>
      </c>
      <c r="F40" s="25">
        <v>23</v>
      </c>
      <c r="G40" s="26">
        <f t="shared" si="0"/>
        <v>1463</v>
      </c>
      <c r="H40" s="27">
        <f t="shared" si="1"/>
        <v>35.36306122916188</v>
      </c>
    </row>
    <row r="41" spans="1:8" ht="16.5">
      <c r="A41" s="15">
        <v>36</v>
      </c>
      <c r="B41" s="16" t="s">
        <v>8</v>
      </c>
      <c r="C41" s="23" t="s">
        <v>28</v>
      </c>
      <c r="D41" s="24">
        <v>24</v>
      </c>
      <c r="E41" s="24" t="s">
        <v>10</v>
      </c>
      <c r="F41" s="25">
        <v>29</v>
      </c>
      <c r="G41" s="26">
        <f t="shared" si="0"/>
        <v>1469</v>
      </c>
      <c r="H41" s="27">
        <f t="shared" si="1"/>
        <v>35.07477660625006</v>
      </c>
    </row>
    <row r="42" spans="1:8" ht="16.5">
      <c r="A42" s="15">
        <v>37</v>
      </c>
      <c r="B42" s="16" t="s">
        <v>8</v>
      </c>
      <c r="C42" s="23" t="s">
        <v>83</v>
      </c>
      <c r="D42" s="24">
        <v>24</v>
      </c>
      <c r="E42" s="24" t="s">
        <v>10</v>
      </c>
      <c r="F42" s="25">
        <v>43</v>
      </c>
      <c r="G42" s="26">
        <f t="shared" si="0"/>
        <v>1483</v>
      </c>
      <c r="H42" s="27">
        <f t="shared" si="1"/>
        <v>34.41566797269481</v>
      </c>
    </row>
    <row r="43" spans="1:8" ht="16.5">
      <c r="A43" s="15">
        <v>38</v>
      </c>
      <c r="B43" s="16" t="s">
        <v>8</v>
      </c>
      <c r="C43" s="34" t="s">
        <v>147</v>
      </c>
      <c r="D43" s="30">
        <v>24</v>
      </c>
      <c r="E43" s="30" t="s">
        <v>10</v>
      </c>
      <c r="F43" s="31">
        <v>46</v>
      </c>
      <c r="G43" s="32">
        <f t="shared" si="0"/>
        <v>1486</v>
      </c>
      <c r="H43" s="33">
        <f t="shared" si="1"/>
        <v>34.27684861307602</v>
      </c>
    </row>
    <row r="44" spans="1:8" ht="16.5">
      <c r="A44" s="15">
        <v>39</v>
      </c>
      <c r="B44" s="16" t="s">
        <v>8</v>
      </c>
      <c r="C44" s="23" t="s">
        <v>146</v>
      </c>
      <c r="D44" s="24">
        <v>24</v>
      </c>
      <c r="E44" s="24" t="s">
        <v>10</v>
      </c>
      <c r="F44" s="25">
        <v>48</v>
      </c>
      <c r="G44" s="26">
        <f t="shared" si="0"/>
        <v>1488</v>
      </c>
      <c r="H44" s="27">
        <f t="shared" si="1"/>
        <v>34.1847684703434</v>
      </c>
    </row>
    <row r="45" spans="1:8" ht="16.5">
      <c r="A45" s="15">
        <v>40</v>
      </c>
      <c r="B45" s="16" t="s">
        <v>8</v>
      </c>
      <c r="C45" s="23" t="s">
        <v>80</v>
      </c>
      <c r="D45" s="24">
        <v>25</v>
      </c>
      <c r="E45" s="24" t="s">
        <v>10</v>
      </c>
      <c r="F45" s="25">
        <v>10</v>
      </c>
      <c r="G45" s="26">
        <f t="shared" si="0"/>
        <v>1510</v>
      </c>
      <c r="H45" s="27">
        <f t="shared" si="1"/>
        <v>33.19591245997982</v>
      </c>
    </row>
    <row r="46" spans="1:8" ht="16.5">
      <c r="A46" s="15">
        <v>41</v>
      </c>
      <c r="B46" s="16" t="s">
        <v>8</v>
      </c>
      <c r="C46" s="23" t="s">
        <v>64</v>
      </c>
      <c r="D46" s="24">
        <v>25</v>
      </c>
      <c r="E46" s="24" t="s">
        <v>10</v>
      </c>
      <c r="F46" s="25">
        <v>13</v>
      </c>
      <c r="G46" s="26">
        <f t="shared" si="0"/>
        <v>1513</v>
      </c>
      <c r="H46" s="27">
        <f t="shared" si="1"/>
        <v>33.06440022558404</v>
      </c>
    </row>
    <row r="47" spans="1:8" ht="16.5">
      <c r="A47" s="15">
        <v>42</v>
      </c>
      <c r="B47" s="16" t="s">
        <v>8</v>
      </c>
      <c r="C47" s="34" t="s">
        <v>149</v>
      </c>
      <c r="D47" s="30">
        <v>25</v>
      </c>
      <c r="E47" s="30" t="s">
        <v>10</v>
      </c>
      <c r="F47" s="31">
        <v>26</v>
      </c>
      <c r="G47" s="32">
        <f t="shared" si="0"/>
        <v>1526</v>
      </c>
      <c r="H47" s="33">
        <f t="shared" si="1"/>
        <v>32.50344831140099</v>
      </c>
    </row>
    <row r="48" spans="1:8" ht="16.5">
      <c r="A48" s="15">
        <v>43</v>
      </c>
      <c r="B48" s="16" t="s">
        <v>8</v>
      </c>
      <c r="C48" s="34" t="s">
        <v>86</v>
      </c>
      <c r="D48" s="30">
        <v>25</v>
      </c>
      <c r="E48" s="30" t="s">
        <v>10</v>
      </c>
      <c r="F48" s="31">
        <v>29</v>
      </c>
      <c r="G48" s="32">
        <f t="shared" si="0"/>
        <v>1529</v>
      </c>
      <c r="H48" s="33">
        <f t="shared" si="1"/>
        <v>32.37602557231224</v>
      </c>
    </row>
    <row r="49" spans="1:8" ht="16.5">
      <c r="A49" s="15">
        <v>44</v>
      </c>
      <c r="B49" s="16" t="s">
        <v>8</v>
      </c>
      <c r="C49" s="34" t="s">
        <v>176</v>
      </c>
      <c r="D49" s="30">
        <v>25</v>
      </c>
      <c r="E49" s="30" t="s">
        <v>10</v>
      </c>
      <c r="F49" s="31">
        <v>31</v>
      </c>
      <c r="G49" s="32">
        <f t="shared" si="0"/>
        <v>1531</v>
      </c>
      <c r="H49" s="33">
        <f t="shared" si="1"/>
        <v>32.29149290453211</v>
      </c>
    </row>
    <row r="50" spans="1:8" ht="16.5">
      <c r="A50" s="15">
        <v>45</v>
      </c>
      <c r="B50" s="16" t="s">
        <v>8</v>
      </c>
      <c r="C50" s="23" t="s">
        <v>63</v>
      </c>
      <c r="D50" s="24">
        <v>25</v>
      </c>
      <c r="E50" s="24" t="s">
        <v>10</v>
      </c>
      <c r="F50" s="25">
        <v>34</v>
      </c>
      <c r="G50" s="26">
        <f t="shared" si="0"/>
        <v>1534</v>
      </c>
      <c r="H50" s="27">
        <f t="shared" si="1"/>
        <v>32.16531330689508</v>
      </c>
    </row>
    <row r="51" spans="1:8" ht="16.5">
      <c r="A51" s="15">
        <v>46</v>
      </c>
      <c r="B51" s="16" t="s">
        <v>8</v>
      </c>
      <c r="C51" s="34" t="s">
        <v>121</v>
      </c>
      <c r="D51" s="30">
        <v>25</v>
      </c>
      <c r="E51" s="30" t="s">
        <v>10</v>
      </c>
      <c r="F51" s="31">
        <v>47</v>
      </c>
      <c r="G51" s="32">
        <f t="shared" si="0"/>
        <v>1547</v>
      </c>
      <c r="H51" s="33">
        <f t="shared" si="1"/>
        <v>31.626991207203382</v>
      </c>
    </row>
    <row r="52" spans="1:8" ht="16.5">
      <c r="A52" s="15">
        <v>47</v>
      </c>
      <c r="B52" s="16" t="s">
        <v>8</v>
      </c>
      <c r="C52" s="34" t="s">
        <v>116</v>
      </c>
      <c r="D52" s="30">
        <v>25</v>
      </c>
      <c r="E52" s="30" t="s">
        <v>10</v>
      </c>
      <c r="F52" s="31">
        <v>55</v>
      </c>
      <c r="G52" s="32">
        <f t="shared" si="0"/>
        <v>1555</v>
      </c>
      <c r="H52" s="33">
        <f t="shared" si="1"/>
        <v>31.302405889103706</v>
      </c>
    </row>
    <row r="53" spans="1:8" ht="16.5">
      <c r="A53" s="15">
        <v>48</v>
      </c>
      <c r="B53" s="16" t="s">
        <v>8</v>
      </c>
      <c r="C53" s="23" t="s">
        <v>177</v>
      </c>
      <c r="D53" s="24">
        <v>26</v>
      </c>
      <c r="E53" s="24" t="s">
        <v>10</v>
      </c>
      <c r="F53" s="25">
        <v>0</v>
      </c>
      <c r="G53" s="26">
        <f t="shared" si="0"/>
        <v>1560</v>
      </c>
      <c r="H53" s="27">
        <f t="shared" si="1"/>
        <v>31.10207100591716</v>
      </c>
    </row>
    <row r="54" spans="1:8" ht="16.5">
      <c r="A54" s="15">
        <v>49</v>
      </c>
      <c r="B54" s="16" t="s">
        <v>8</v>
      </c>
      <c r="C54" s="34" t="s">
        <v>32</v>
      </c>
      <c r="D54" s="30">
        <v>26</v>
      </c>
      <c r="E54" s="30" t="s">
        <v>10</v>
      </c>
      <c r="F54" s="31">
        <v>0</v>
      </c>
      <c r="G54" s="32">
        <f t="shared" si="0"/>
        <v>1560</v>
      </c>
      <c r="H54" s="33">
        <f t="shared" si="1"/>
        <v>31.10207100591716</v>
      </c>
    </row>
    <row r="55" spans="1:8" ht="16.5">
      <c r="A55" s="15">
        <v>50</v>
      </c>
      <c r="B55" s="16" t="s">
        <v>8</v>
      </c>
      <c r="C55" s="23" t="s">
        <v>26</v>
      </c>
      <c r="D55" s="24">
        <v>26</v>
      </c>
      <c r="E55" s="24" t="s">
        <v>10</v>
      </c>
      <c r="F55" s="25">
        <v>28</v>
      </c>
      <c r="G55" s="26">
        <f t="shared" si="0"/>
        <v>1588</v>
      </c>
      <c r="H55" s="27">
        <f t="shared" si="1"/>
        <v>30.01494204011193</v>
      </c>
    </row>
    <row r="56" spans="1:8" ht="16.5">
      <c r="A56" s="15">
        <v>51</v>
      </c>
      <c r="B56" s="16" t="s">
        <v>8</v>
      </c>
      <c r="C56" s="23" t="s">
        <v>35</v>
      </c>
      <c r="D56" s="24">
        <v>26</v>
      </c>
      <c r="E56" s="24" t="s">
        <v>10</v>
      </c>
      <c r="F56" s="25">
        <v>40</v>
      </c>
      <c r="G56" s="26">
        <f t="shared" si="0"/>
        <v>1600</v>
      </c>
      <c r="H56" s="27">
        <f t="shared" si="1"/>
        <v>29.566406249999993</v>
      </c>
    </row>
    <row r="57" spans="1:8" ht="16.5">
      <c r="A57" s="15">
        <v>52</v>
      </c>
      <c r="B57" s="16" t="s">
        <v>8</v>
      </c>
      <c r="C57" s="34" t="s">
        <v>122</v>
      </c>
      <c r="D57" s="30">
        <v>26</v>
      </c>
      <c r="E57" s="30" t="s">
        <v>10</v>
      </c>
      <c r="F57" s="31">
        <v>54</v>
      </c>
      <c r="G57" s="32">
        <f t="shared" si="0"/>
        <v>1614</v>
      </c>
      <c r="H57" s="33">
        <f t="shared" si="1"/>
        <v>29.05570680338856</v>
      </c>
    </row>
    <row r="58" spans="1:8" ht="16.5">
      <c r="A58" s="15">
        <v>53</v>
      </c>
      <c r="B58" s="16" t="s">
        <v>8</v>
      </c>
      <c r="C58" s="34" t="s">
        <v>84</v>
      </c>
      <c r="D58" s="30">
        <v>27</v>
      </c>
      <c r="E58" s="30" t="s">
        <v>10</v>
      </c>
      <c r="F58" s="31">
        <v>27</v>
      </c>
      <c r="G58" s="32">
        <f t="shared" si="0"/>
        <v>1647</v>
      </c>
      <c r="H58" s="33">
        <f t="shared" si="1"/>
        <v>27.90302620097478</v>
      </c>
    </row>
    <row r="59" spans="1:8" ht="16.5">
      <c r="A59" s="15">
        <v>54</v>
      </c>
      <c r="B59" s="16" t="s">
        <v>8</v>
      </c>
      <c r="C59" s="23" t="s">
        <v>82</v>
      </c>
      <c r="D59" s="24">
        <v>27</v>
      </c>
      <c r="E59" s="24" t="s">
        <v>10</v>
      </c>
      <c r="F59" s="25">
        <v>28</v>
      </c>
      <c r="G59" s="26">
        <f t="shared" si="0"/>
        <v>1648</v>
      </c>
      <c r="H59" s="27">
        <f t="shared" si="1"/>
        <v>27.869173579036673</v>
      </c>
    </row>
    <row r="60" spans="1:8" ht="16.5">
      <c r="A60" s="15">
        <v>55</v>
      </c>
      <c r="B60" s="16" t="s">
        <v>8</v>
      </c>
      <c r="C60" s="23" t="s">
        <v>178</v>
      </c>
      <c r="D60" s="24">
        <v>27</v>
      </c>
      <c r="E60" s="24" t="s">
        <v>10</v>
      </c>
      <c r="F60" s="25">
        <v>59</v>
      </c>
      <c r="G60" s="26">
        <f t="shared" si="0"/>
        <v>1679</v>
      </c>
      <c r="H60" s="27">
        <f t="shared" si="1"/>
        <v>26.849556285275746</v>
      </c>
    </row>
    <row r="61" spans="1:8" ht="16.5">
      <c r="A61" s="15">
        <v>56</v>
      </c>
      <c r="B61" s="16" t="s">
        <v>8</v>
      </c>
      <c r="C61" s="34" t="s">
        <v>100</v>
      </c>
      <c r="D61" s="30">
        <v>28</v>
      </c>
      <c r="E61" s="30" t="s">
        <v>10</v>
      </c>
      <c r="F61" s="31">
        <v>16</v>
      </c>
      <c r="G61" s="32">
        <f t="shared" si="0"/>
        <v>1696</v>
      </c>
      <c r="H61" s="33">
        <f t="shared" si="1"/>
        <v>26.31399630651477</v>
      </c>
    </row>
    <row r="62" spans="1:8" ht="16.5">
      <c r="A62" s="15">
        <v>57</v>
      </c>
      <c r="B62" s="16" t="s">
        <v>8</v>
      </c>
      <c r="C62" s="23" t="s">
        <v>67</v>
      </c>
      <c r="D62" s="24">
        <v>28</v>
      </c>
      <c r="E62" s="24" t="s">
        <v>10</v>
      </c>
      <c r="F62" s="25">
        <v>32</v>
      </c>
      <c r="G62" s="26">
        <f t="shared" si="0"/>
        <v>1712</v>
      </c>
      <c r="H62" s="27">
        <f t="shared" si="1"/>
        <v>25.824444274609142</v>
      </c>
    </row>
    <row r="63" spans="1:8" ht="16.5">
      <c r="A63" s="15">
        <v>58</v>
      </c>
      <c r="B63" s="16" t="s">
        <v>8</v>
      </c>
      <c r="C63" s="34" t="s">
        <v>151</v>
      </c>
      <c r="D63" s="30">
        <v>29</v>
      </c>
      <c r="E63" s="30" t="s">
        <v>10</v>
      </c>
      <c r="F63" s="31">
        <v>35</v>
      </c>
      <c r="G63" s="32">
        <f t="shared" si="0"/>
        <v>1775</v>
      </c>
      <c r="H63" s="33">
        <f t="shared" si="1"/>
        <v>24.023804800634796</v>
      </c>
    </row>
    <row r="64" spans="1:8" ht="16.5">
      <c r="A64" s="15">
        <v>59</v>
      </c>
      <c r="B64" s="16" t="s">
        <v>8</v>
      </c>
      <c r="C64" s="23" t="s">
        <v>108</v>
      </c>
      <c r="D64" s="24">
        <v>29</v>
      </c>
      <c r="E64" s="24" t="s">
        <v>10</v>
      </c>
      <c r="F64" s="25">
        <v>52</v>
      </c>
      <c r="G64" s="26">
        <f t="shared" si="0"/>
        <v>1792</v>
      </c>
      <c r="H64" s="27">
        <f t="shared" si="1"/>
        <v>23.570158043686227</v>
      </c>
    </row>
    <row r="65" spans="1:8" ht="16.5">
      <c r="A65" s="15">
        <v>60</v>
      </c>
      <c r="B65" s="16" t="s">
        <v>8</v>
      </c>
      <c r="C65" s="34" t="s">
        <v>106</v>
      </c>
      <c r="D65" s="30">
        <v>31</v>
      </c>
      <c r="E65" s="30" t="s">
        <v>10</v>
      </c>
      <c r="F65" s="31">
        <v>25</v>
      </c>
      <c r="G65" s="32">
        <f t="shared" si="0"/>
        <v>1885</v>
      </c>
      <c r="H65" s="33">
        <f t="shared" si="1"/>
        <v>21.301775147928996</v>
      </c>
    </row>
    <row r="66" spans="1:8" ht="16.5">
      <c r="A66" s="15">
        <v>61</v>
      </c>
      <c r="B66" s="16" t="s">
        <v>8</v>
      </c>
      <c r="C66" s="23" t="s">
        <v>152</v>
      </c>
      <c r="D66" s="24">
        <v>31</v>
      </c>
      <c r="E66" s="24" t="s">
        <v>10</v>
      </c>
      <c r="F66" s="25">
        <v>47</v>
      </c>
      <c r="G66" s="26">
        <f t="shared" si="0"/>
        <v>1907</v>
      </c>
      <c r="H66" s="27">
        <f t="shared" si="1"/>
        <v>20.813116690667698</v>
      </c>
    </row>
    <row r="67" spans="1:8" ht="16.5">
      <c r="A67" s="15">
        <v>62</v>
      </c>
      <c r="B67" s="16" t="s">
        <v>8</v>
      </c>
      <c r="C67" s="23" t="s">
        <v>37</v>
      </c>
      <c r="D67" s="24">
        <v>32</v>
      </c>
      <c r="E67" s="24" t="s">
        <v>10</v>
      </c>
      <c r="F67" s="25">
        <v>3</v>
      </c>
      <c r="G67" s="26">
        <f t="shared" si="0"/>
        <v>1923</v>
      </c>
      <c r="H67" s="27">
        <f t="shared" si="1"/>
        <v>20.468213424324805</v>
      </c>
    </row>
    <row r="68" spans="1:8" ht="16.5">
      <c r="A68" s="15">
        <v>63</v>
      </c>
      <c r="B68" s="16" t="s">
        <v>8</v>
      </c>
      <c r="C68" s="34" t="s">
        <v>69</v>
      </c>
      <c r="D68" s="30">
        <v>34</v>
      </c>
      <c r="E68" s="30" t="s">
        <v>10</v>
      </c>
      <c r="F68" s="31">
        <v>4</v>
      </c>
      <c r="G68" s="32">
        <f t="shared" si="0"/>
        <v>2044</v>
      </c>
      <c r="H68" s="33">
        <f t="shared" si="1"/>
        <v>18.116601115957735</v>
      </c>
    </row>
    <row r="69" spans="1:8" ht="16.5">
      <c r="A69" s="15">
        <v>64</v>
      </c>
      <c r="B69" s="16" t="s">
        <v>8</v>
      </c>
      <c r="C69" s="23" t="s">
        <v>179</v>
      </c>
      <c r="D69" s="24">
        <v>40</v>
      </c>
      <c r="E69" s="24" t="s">
        <v>10</v>
      </c>
      <c r="F69" s="25">
        <v>48</v>
      </c>
      <c r="G69" s="26">
        <f t="shared" si="0"/>
        <v>2448</v>
      </c>
      <c r="H69" s="27">
        <f t="shared" si="1"/>
        <v>12.630358515955404</v>
      </c>
    </row>
    <row r="70" spans="1:8" ht="16.5">
      <c r="A70" s="15">
        <v>65</v>
      </c>
      <c r="B70" s="16" t="s">
        <v>8</v>
      </c>
      <c r="C70" s="40" t="s">
        <v>70</v>
      </c>
      <c r="D70" s="41">
        <v>54</v>
      </c>
      <c r="E70" s="41" t="s">
        <v>10</v>
      </c>
      <c r="F70" s="42">
        <v>57</v>
      </c>
      <c r="G70" s="43">
        <f t="shared" si="0"/>
        <v>3297</v>
      </c>
      <c r="H70" s="44">
        <f t="shared" si="1"/>
        <v>6.963067591432695</v>
      </c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="75" zoomScaleNormal="75" zoomScalePageLayoutView="0" workbookViewId="0" topLeftCell="A1">
      <selection activeCell="C4" sqref="C4"/>
    </sheetView>
  </sheetViews>
  <sheetFormatPr defaultColWidth="9.140625" defaultRowHeight="15"/>
  <cols>
    <col min="1" max="1" width="7.28125" style="1" customWidth="1"/>
    <col min="2" max="2" width="2.7109375" style="2" customWidth="1"/>
    <col min="3" max="3" width="33.7109375" style="3" customWidth="1"/>
    <col min="4" max="4" width="9.140625" style="4" customWidth="1"/>
    <col min="5" max="5" width="3.7109375" style="4" customWidth="1"/>
    <col min="6" max="6" width="9.140625" style="5" customWidth="1"/>
    <col min="7" max="7" width="0" style="3" hidden="1" customWidth="1"/>
    <col min="8" max="16384" width="9.140625" style="3" customWidth="1"/>
  </cols>
  <sheetData>
    <row r="1" spans="1:6" s="8" customFormat="1" ht="27">
      <c r="A1" s="6" t="s">
        <v>180</v>
      </c>
      <c r="B1" s="7"/>
      <c r="D1" s="9"/>
      <c r="E1" s="9"/>
      <c r="F1" s="10"/>
    </row>
    <row r="2" spans="3:4" ht="11.25">
      <c r="C2" s="3" t="s">
        <v>128</v>
      </c>
      <c r="D2" s="2"/>
    </row>
    <row r="3" spans="3:4" ht="11.25">
      <c r="C3" s="3" t="s">
        <v>181</v>
      </c>
      <c r="D3" s="2"/>
    </row>
    <row r="4" spans="3:6" ht="11.25">
      <c r="C4" s="3" t="s">
        <v>182</v>
      </c>
      <c r="D4" s="11"/>
      <c r="E4" s="11" t="s">
        <v>4</v>
      </c>
      <c r="F4" s="12"/>
    </row>
    <row r="5" spans="3:6" ht="11.25">
      <c r="C5" s="11" t="s">
        <v>5</v>
      </c>
      <c r="D5" s="13" t="s">
        <v>6</v>
      </c>
      <c r="E5" s="11"/>
      <c r="F5" s="14" t="s">
        <v>7</v>
      </c>
    </row>
    <row r="6" spans="1:8" s="22" customFormat="1" ht="16.5">
      <c r="A6" s="15">
        <v>1</v>
      </c>
      <c r="B6" s="16" t="s">
        <v>8</v>
      </c>
      <c r="C6" s="17" t="s">
        <v>45</v>
      </c>
      <c r="D6" s="18">
        <v>16</v>
      </c>
      <c r="E6" s="18" t="s">
        <v>10</v>
      </c>
      <c r="F6" s="19">
        <v>18</v>
      </c>
      <c r="G6" s="20">
        <f aca="true" t="shared" si="0" ref="G6:G60">D6*60+F6</f>
        <v>978</v>
      </c>
      <c r="H6" s="21">
        <f aca="true" t="shared" si="1" ref="H6:H60">(760/G6)*(760/G6)*100</f>
        <v>60.3878371201191</v>
      </c>
    </row>
    <row r="7" spans="1:8" s="22" customFormat="1" ht="16.5">
      <c r="A7" s="15">
        <v>2</v>
      </c>
      <c r="B7" s="16" t="s">
        <v>8</v>
      </c>
      <c r="C7" s="23" t="s">
        <v>13</v>
      </c>
      <c r="D7" s="24">
        <v>16</v>
      </c>
      <c r="E7" s="24" t="s">
        <v>10</v>
      </c>
      <c r="F7" s="25">
        <v>42</v>
      </c>
      <c r="G7" s="26">
        <f t="shared" si="0"/>
        <v>1002</v>
      </c>
      <c r="H7" s="27">
        <f t="shared" si="1"/>
        <v>57.52965127628973</v>
      </c>
    </row>
    <row r="8" spans="1:8" s="22" customFormat="1" ht="16.5">
      <c r="A8" s="15">
        <v>3</v>
      </c>
      <c r="B8" s="16" t="s">
        <v>8</v>
      </c>
      <c r="C8" s="28" t="s">
        <v>46</v>
      </c>
      <c r="D8" s="24">
        <v>16</v>
      </c>
      <c r="E8" s="24" t="s">
        <v>10</v>
      </c>
      <c r="F8" s="25">
        <v>47</v>
      </c>
      <c r="G8" s="26">
        <f t="shared" si="0"/>
        <v>1007</v>
      </c>
      <c r="H8" s="27">
        <f t="shared" si="1"/>
        <v>56.959772160911356</v>
      </c>
    </row>
    <row r="9" spans="1:8" s="22" customFormat="1" ht="16.5">
      <c r="A9" s="15">
        <v>4</v>
      </c>
      <c r="B9" s="16" t="s">
        <v>8</v>
      </c>
      <c r="C9" s="23" t="s">
        <v>74</v>
      </c>
      <c r="D9" s="24">
        <v>17</v>
      </c>
      <c r="E9" s="24" t="s">
        <v>10</v>
      </c>
      <c r="F9" s="25">
        <v>18</v>
      </c>
      <c r="G9" s="26">
        <f t="shared" si="0"/>
        <v>1038</v>
      </c>
      <c r="H9" s="27">
        <f t="shared" si="1"/>
        <v>53.608354587338184</v>
      </c>
    </row>
    <row r="10" spans="1:8" s="22" customFormat="1" ht="16.5">
      <c r="A10" s="15">
        <v>5</v>
      </c>
      <c r="B10" s="16" t="s">
        <v>8</v>
      </c>
      <c r="C10" s="23" t="s">
        <v>11</v>
      </c>
      <c r="D10" s="24">
        <v>17</v>
      </c>
      <c r="E10" s="24" t="s">
        <v>10</v>
      </c>
      <c r="F10" s="25">
        <v>23</v>
      </c>
      <c r="G10" s="26">
        <f t="shared" si="0"/>
        <v>1043</v>
      </c>
      <c r="H10" s="27">
        <f t="shared" si="1"/>
        <v>53.09560426125317</v>
      </c>
    </row>
    <row r="11" spans="1:8" s="22" customFormat="1" ht="16.5">
      <c r="A11" s="15">
        <v>6</v>
      </c>
      <c r="B11" s="16" t="s">
        <v>8</v>
      </c>
      <c r="C11" s="28" t="s">
        <v>12</v>
      </c>
      <c r="D11" s="24">
        <v>17</v>
      </c>
      <c r="E11" s="24" t="s">
        <v>10</v>
      </c>
      <c r="F11" s="25">
        <v>24</v>
      </c>
      <c r="G11" s="26">
        <f t="shared" si="0"/>
        <v>1044</v>
      </c>
      <c r="H11" s="27">
        <f t="shared" si="1"/>
        <v>52.99393725870143</v>
      </c>
    </row>
    <row r="12" spans="1:8" s="22" customFormat="1" ht="16.5">
      <c r="A12" s="15">
        <v>7</v>
      </c>
      <c r="B12" s="16" t="s">
        <v>8</v>
      </c>
      <c r="C12" s="28" t="s">
        <v>183</v>
      </c>
      <c r="D12" s="24">
        <v>17</v>
      </c>
      <c r="E12" s="24" t="s">
        <v>10</v>
      </c>
      <c r="F12" s="25">
        <v>39</v>
      </c>
      <c r="G12" s="26">
        <f t="shared" si="0"/>
        <v>1059</v>
      </c>
      <c r="H12" s="27">
        <f t="shared" si="1"/>
        <v>51.503324621638704</v>
      </c>
    </row>
    <row r="13" spans="1:8" s="22" customFormat="1" ht="16.5">
      <c r="A13" s="15">
        <v>8</v>
      </c>
      <c r="B13" s="16" t="s">
        <v>8</v>
      </c>
      <c r="C13" s="23" t="s">
        <v>156</v>
      </c>
      <c r="D13" s="24">
        <v>17</v>
      </c>
      <c r="E13" s="24" t="s">
        <v>10</v>
      </c>
      <c r="F13" s="25">
        <v>44</v>
      </c>
      <c r="G13" s="26">
        <f t="shared" si="0"/>
        <v>1064</v>
      </c>
      <c r="H13" s="27">
        <f t="shared" si="1"/>
        <v>51.02040816326531</v>
      </c>
    </row>
    <row r="14" spans="1:8" s="22" customFormat="1" ht="16.5">
      <c r="A14" s="15">
        <v>9</v>
      </c>
      <c r="B14" s="16" t="s">
        <v>8</v>
      </c>
      <c r="C14" s="28" t="s">
        <v>158</v>
      </c>
      <c r="D14" s="24">
        <v>17</v>
      </c>
      <c r="E14" s="24" t="s">
        <v>10</v>
      </c>
      <c r="F14" s="25">
        <v>55</v>
      </c>
      <c r="G14" s="26">
        <f t="shared" si="0"/>
        <v>1075</v>
      </c>
      <c r="H14" s="27">
        <f t="shared" si="1"/>
        <v>49.98161168199026</v>
      </c>
    </row>
    <row r="15" spans="1:8" s="22" customFormat="1" ht="16.5">
      <c r="A15" s="15">
        <v>10</v>
      </c>
      <c r="B15" s="16" t="s">
        <v>8</v>
      </c>
      <c r="C15" s="23" t="s">
        <v>20</v>
      </c>
      <c r="D15" s="24">
        <v>18</v>
      </c>
      <c r="E15" s="24" t="s">
        <v>10</v>
      </c>
      <c r="F15" s="25">
        <v>1</v>
      </c>
      <c r="G15" s="26">
        <f t="shared" si="0"/>
        <v>1081</v>
      </c>
      <c r="H15" s="27">
        <f t="shared" si="1"/>
        <v>49.4283139690611</v>
      </c>
    </row>
    <row r="16" spans="1:8" s="22" customFormat="1" ht="16.5">
      <c r="A16" s="15">
        <v>11</v>
      </c>
      <c r="B16" s="16" t="s">
        <v>8</v>
      </c>
      <c r="C16" s="23" t="s">
        <v>114</v>
      </c>
      <c r="D16" s="24">
        <v>18</v>
      </c>
      <c r="E16" s="24" t="s">
        <v>10</v>
      </c>
      <c r="F16" s="25">
        <v>3</v>
      </c>
      <c r="G16" s="26">
        <f t="shared" si="0"/>
        <v>1083</v>
      </c>
      <c r="H16" s="27">
        <f t="shared" si="1"/>
        <v>49.245921822099106</v>
      </c>
    </row>
    <row r="17" spans="1:8" s="22" customFormat="1" ht="16.5">
      <c r="A17" s="15">
        <v>12</v>
      </c>
      <c r="B17" s="16" t="s">
        <v>8</v>
      </c>
      <c r="C17" s="23" t="s">
        <v>15</v>
      </c>
      <c r="D17" s="24">
        <v>18</v>
      </c>
      <c r="E17" s="24" t="s">
        <v>10</v>
      </c>
      <c r="F17" s="25">
        <v>4</v>
      </c>
      <c r="G17" s="26">
        <f t="shared" si="0"/>
        <v>1084</v>
      </c>
      <c r="H17" s="27">
        <f t="shared" si="1"/>
        <v>49.15510409716644</v>
      </c>
    </row>
    <row r="18" spans="1:8" s="22" customFormat="1" ht="16.5">
      <c r="A18" s="15">
        <v>13</v>
      </c>
      <c r="B18" s="16" t="s">
        <v>8</v>
      </c>
      <c r="C18" s="23" t="s">
        <v>79</v>
      </c>
      <c r="D18" s="24">
        <v>18</v>
      </c>
      <c r="E18" s="24" t="s">
        <v>10</v>
      </c>
      <c r="F18" s="25">
        <v>28</v>
      </c>
      <c r="G18" s="26">
        <f t="shared" si="0"/>
        <v>1108</v>
      </c>
      <c r="H18" s="27">
        <f t="shared" si="1"/>
        <v>47.04870387988896</v>
      </c>
    </row>
    <row r="19" spans="1:8" s="22" customFormat="1" ht="16.5">
      <c r="A19" s="15">
        <v>14</v>
      </c>
      <c r="B19" s="16" t="s">
        <v>8</v>
      </c>
      <c r="C19" s="23" t="s">
        <v>184</v>
      </c>
      <c r="D19" s="24">
        <v>18</v>
      </c>
      <c r="E19" s="24" t="s">
        <v>10</v>
      </c>
      <c r="F19" s="25">
        <v>35</v>
      </c>
      <c r="G19" s="26">
        <f t="shared" si="0"/>
        <v>1115</v>
      </c>
      <c r="H19" s="27">
        <f t="shared" si="1"/>
        <v>46.459812182026575</v>
      </c>
    </row>
    <row r="20" spans="1:8" s="22" customFormat="1" ht="16.5">
      <c r="A20" s="15">
        <v>15</v>
      </c>
      <c r="B20" s="16" t="s">
        <v>8</v>
      </c>
      <c r="C20" s="29" t="s">
        <v>16</v>
      </c>
      <c r="D20" s="30">
        <v>18</v>
      </c>
      <c r="E20" s="30" t="s">
        <v>10</v>
      </c>
      <c r="F20" s="31">
        <v>37</v>
      </c>
      <c r="G20" s="32">
        <f t="shared" si="0"/>
        <v>1117</v>
      </c>
      <c r="H20" s="33">
        <f t="shared" si="1"/>
        <v>46.293587584726644</v>
      </c>
    </row>
    <row r="21" spans="1:8" s="22" customFormat="1" ht="16.5">
      <c r="A21" s="15">
        <v>16</v>
      </c>
      <c r="B21" s="16" t="s">
        <v>8</v>
      </c>
      <c r="C21" s="28" t="s">
        <v>76</v>
      </c>
      <c r="D21" s="24">
        <v>18</v>
      </c>
      <c r="E21" s="24" t="s">
        <v>10</v>
      </c>
      <c r="F21" s="25">
        <v>39</v>
      </c>
      <c r="G21" s="26">
        <f t="shared" si="0"/>
        <v>1119</v>
      </c>
      <c r="H21" s="27">
        <f t="shared" si="1"/>
        <v>46.12825347539175</v>
      </c>
    </row>
    <row r="22" spans="1:8" s="22" customFormat="1" ht="16.5">
      <c r="A22" s="15">
        <v>17</v>
      </c>
      <c r="B22" s="16" t="s">
        <v>8</v>
      </c>
      <c r="C22" s="28" t="s">
        <v>52</v>
      </c>
      <c r="D22" s="24">
        <v>18</v>
      </c>
      <c r="E22" s="24" t="s">
        <v>10</v>
      </c>
      <c r="F22" s="25">
        <v>56</v>
      </c>
      <c r="G22" s="26">
        <f t="shared" si="0"/>
        <v>1136</v>
      </c>
      <c r="H22" s="27">
        <f t="shared" si="1"/>
        <v>44.75798452687958</v>
      </c>
    </row>
    <row r="23" spans="1:8" s="22" customFormat="1" ht="16.5">
      <c r="A23" s="15">
        <v>18</v>
      </c>
      <c r="B23" s="16" t="s">
        <v>8</v>
      </c>
      <c r="C23" s="28" t="s">
        <v>27</v>
      </c>
      <c r="D23" s="24">
        <v>19</v>
      </c>
      <c r="E23" s="24" t="s">
        <v>10</v>
      </c>
      <c r="F23" s="25">
        <v>3</v>
      </c>
      <c r="G23" s="26">
        <f t="shared" si="0"/>
        <v>1143</v>
      </c>
      <c r="H23" s="27">
        <f t="shared" si="1"/>
        <v>44.21144644758426</v>
      </c>
    </row>
    <row r="24" spans="1:8" s="22" customFormat="1" ht="16.5">
      <c r="A24" s="15">
        <v>19</v>
      </c>
      <c r="B24" s="16" t="s">
        <v>8</v>
      </c>
      <c r="C24" s="28" t="s">
        <v>54</v>
      </c>
      <c r="D24" s="24">
        <v>19</v>
      </c>
      <c r="E24" s="24" t="s">
        <v>10</v>
      </c>
      <c r="F24" s="25">
        <v>15</v>
      </c>
      <c r="G24" s="26">
        <f t="shared" si="0"/>
        <v>1155</v>
      </c>
      <c r="H24" s="27">
        <f t="shared" si="1"/>
        <v>43.29753940143551</v>
      </c>
    </row>
    <row r="25" spans="1:8" s="22" customFormat="1" ht="16.5">
      <c r="A25" s="15">
        <v>20</v>
      </c>
      <c r="B25" s="16" t="s">
        <v>8</v>
      </c>
      <c r="C25" s="28" t="s">
        <v>159</v>
      </c>
      <c r="D25" s="24">
        <v>19</v>
      </c>
      <c r="E25" s="24" t="s">
        <v>10</v>
      </c>
      <c r="F25" s="25">
        <v>23</v>
      </c>
      <c r="G25" s="26">
        <f t="shared" si="0"/>
        <v>1163</v>
      </c>
      <c r="H25" s="27">
        <f t="shared" si="1"/>
        <v>42.70392120475924</v>
      </c>
    </row>
    <row r="26" spans="1:8" s="22" customFormat="1" ht="16.5">
      <c r="A26" s="15">
        <v>21</v>
      </c>
      <c r="B26" s="16" t="s">
        <v>8</v>
      </c>
      <c r="C26" s="34" t="s">
        <v>58</v>
      </c>
      <c r="D26" s="30">
        <v>19</v>
      </c>
      <c r="E26" s="30" t="s">
        <v>10</v>
      </c>
      <c r="F26" s="31">
        <v>32</v>
      </c>
      <c r="G26" s="32">
        <f t="shared" si="0"/>
        <v>1172</v>
      </c>
      <c r="H26" s="33">
        <f t="shared" si="1"/>
        <v>42.050577176204726</v>
      </c>
    </row>
    <row r="27" spans="1:8" s="22" customFormat="1" ht="16.5">
      <c r="A27" s="15">
        <v>22</v>
      </c>
      <c r="B27" s="16" t="s">
        <v>8</v>
      </c>
      <c r="C27" s="28" t="s">
        <v>98</v>
      </c>
      <c r="D27" s="24">
        <v>20</v>
      </c>
      <c r="E27" s="24" t="s">
        <v>10</v>
      </c>
      <c r="F27" s="25">
        <v>3</v>
      </c>
      <c r="G27" s="26">
        <f t="shared" si="0"/>
        <v>1203</v>
      </c>
      <c r="H27" s="27">
        <f t="shared" si="1"/>
        <v>39.911305139755214</v>
      </c>
    </row>
    <row r="28" spans="1:8" s="22" customFormat="1" ht="16.5">
      <c r="A28" s="15">
        <v>23</v>
      </c>
      <c r="B28" s="16" t="s">
        <v>8</v>
      </c>
      <c r="C28" s="28" t="s">
        <v>60</v>
      </c>
      <c r="D28" s="24">
        <v>20</v>
      </c>
      <c r="E28" s="24" t="s">
        <v>10</v>
      </c>
      <c r="F28" s="25">
        <v>8</v>
      </c>
      <c r="G28" s="26">
        <f t="shared" si="0"/>
        <v>1208</v>
      </c>
      <c r="H28" s="27">
        <f t="shared" si="1"/>
        <v>39.58159729836411</v>
      </c>
    </row>
    <row r="29" spans="1:8" s="22" customFormat="1" ht="16.5">
      <c r="A29" s="15">
        <v>24</v>
      </c>
      <c r="B29" s="16" t="s">
        <v>8</v>
      </c>
      <c r="C29" s="23" t="s">
        <v>24</v>
      </c>
      <c r="D29" s="24">
        <v>20</v>
      </c>
      <c r="E29" s="24" t="s">
        <v>10</v>
      </c>
      <c r="F29" s="25">
        <v>15</v>
      </c>
      <c r="G29" s="26">
        <f t="shared" si="0"/>
        <v>1215</v>
      </c>
      <c r="H29" s="27">
        <f t="shared" si="1"/>
        <v>39.126826872597334</v>
      </c>
    </row>
    <row r="30" spans="1:8" s="22" customFormat="1" ht="16.5">
      <c r="A30" s="15">
        <v>25</v>
      </c>
      <c r="B30" s="16" t="s">
        <v>8</v>
      </c>
      <c r="C30" s="28" t="s">
        <v>19</v>
      </c>
      <c r="D30" s="24">
        <v>20</v>
      </c>
      <c r="E30" s="24" t="s">
        <v>10</v>
      </c>
      <c r="F30" s="25">
        <v>15</v>
      </c>
      <c r="G30" s="26">
        <f t="shared" si="0"/>
        <v>1215</v>
      </c>
      <c r="H30" s="27">
        <f t="shared" si="1"/>
        <v>39.126826872597334</v>
      </c>
    </row>
    <row r="31" spans="1:8" s="22" customFormat="1" ht="16.5">
      <c r="A31" s="15">
        <v>26</v>
      </c>
      <c r="B31" s="16" t="s">
        <v>8</v>
      </c>
      <c r="C31" s="23" t="s">
        <v>67</v>
      </c>
      <c r="D31" s="24">
        <v>20</v>
      </c>
      <c r="E31" s="24" t="s">
        <v>10</v>
      </c>
      <c r="F31" s="25">
        <v>42</v>
      </c>
      <c r="G31" s="26">
        <f t="shared" si="0"/>
        <v>1242</v>
      </c>
      <c r="H31" s="27">
        <f t="shared" si="1"/>
        <v>37.444151425807945</v>
      </c>
    </row>
    <row r="32" spans="1:8" s="22" customFormat="1" ht="16.5">
      <c r="A32" s="15">
        <v>27</v>
      </c>
      <c r="B32" s="16" t="s">
        <v>8</v>
      </c>
      <c r="C32" s="34" t="s">
        <v>23</v>
      </c>
      <c r="D32" s="30">
        <v>21</v>
      </c>
      <c r="E32" s="30" t="s">
        <v>10</v>
      </c>
      <c r="F32" s="31">
        <v>1</v>
      </c>
      <c r="G32" s="32">
        <f t="shared" si="0"/>
        <v>1261</v>
      </c>
      <c r="H32" s="33">
        <f t="shared" si="1"/>
        <v>36.32427972462472</v>
      </c>
    </row>
    <row r="33" spans="1:8" s="22" customFormat="1" ht="16.5">
      <c r="A33" s="15">
        <v>28</v>
      </c>
      <c r="B33" s="16" t="s">
        <v>8</v>
      </c>
      <c r="C33" s="28" t="s">
        <v>29</v>
      </c>
      <c r="D33" s="24">
        <v>21</v>
      </c>
      <c r="E33" s="24" t="s">
        <v>10</v>
      </c>
      <c r="F33" s="25">
        <v>2</v>
      </c>
      <c r="G33" s="26">
        <f t="shared" si="0"/>
        <v>1262</v>
      </c>
      <c r="H33" s="27">
        <f t="shared" si="1"/>
        <v>36.26673632023227</v>
      </c>
    </row>
    <row r="34" spans="1:8" s="22" customFormat="1" ht="16.5">
      <c r="A34" s="15">
        <v>29</v>
      </c>
      <c r="B34" s="16" t="s">
        <v>8</v>
      </c>
      <c r="C34" s="23" t="s">
        <v>28</v>
      </c>
      <c r="D34" s="24">
        <v>21</v>
      </c>
      <c r="E34" s="24" t="s">
        <v>10</v>
      </c>
      <c r="F34" s="25">
        <v>3</v>
      </c>
      <c r="G34" s="26">
        <f t="shared" si="0"/>
        <v>1263</v>
      </c>
      <c r="H34" s="27">
        <f t="shared" si="1"/>
        <v>36.20932954439311</v>
      </c>
    </row>
    <row r="35" spans="1:8" ht="16.5">
      <c r="A35" s="15">
        <v>30</v>
      </c>
      <c r="B35" s="16" t="s">
        <v>8</v>
      </c>
      <c r="C35" s="34" t="s">
        <v>185</v>
      </c>
      <c r="D35" s="30">
        <v>21</v>
      </c>
      <c r="E35" s="30" t="s">
        <v>10</v>
      </c>
      <c r="F35" s="31">
        <v>23</v>
      </c>
      <c r="G35" s="32">
        <f t="shared" si="0"/>
        <v>1283</v>
      </c>
      <c r="H35" s="33">
        <f t="shared" si="1"/>
        <v>35.089232720709504</v>
      </c>
    </row>
    <row r="36" spans="1:8" ht="16.5">
      <c r="A36" s="15">
        <v>31</v>
      </c>
      <c r="B36" s="16" t="s">
        <v>8</v>
      </c>
      <c r="C36" s="34" t="s">
        <v>186</v>
      </c>
      <c r="D36" s="30">
        <v>21</v>
      </c>
      <c r="E36" s="30" t="s">
        <v>10</v>
      </c>
      <c r="F36" s="31">
        <v>24</v>
      </c>
      <c r="G36" s="32">
        <f t="shared" si="0"/>
        <v>1284</v>
      </c>
      <c r="H36" s="33">
        <f t="shared" si="1"/>
        <v>35.034597878514376</v>
      </c>
    </row>
    <row r="37" spans="1:8" ht="16.5">
      <c r="A37" s="15">
        <v>32</v>
      </c>
      <c r="B37" s="16" t="s">
        <v>8</v>
      </c>
      <c r="C37" s="23" t="s">
        <v>83</v>
      </c>
      <c r="D37" s="24">
        <v>21</v>
      </c>
      <c r="E37" s="24" t="s">
        <v>10</v>
      </c>
      <c r="F37" s="25">
        <v>41</v>
      </c>
      <c r="G37" s="26">
        <f t="shared" si="0"/>
        <v>1301</v>
      </c>
      <c r="H37" s="27">
        <f t="shared" si="1"/>
        <v>34.12499460888892</v>
      </c>
    </row>
    <row r="38" spans="1:8" ht="16.5">
      <c r="A38" s="15">
        <v>33</v>
      </c>
      <c r="B38" s="16" t="s">
        <v>8</v>
      </c>
      <c r="C38" s="23" t="s">
        <v>187</v>
      </c>
      <c r="D38" s="24">
        <v>21</v>
      </c>
      <c r="E38" s="24" t="s">
        <v>10</v>
      </c>
      <c r="F38" s="25">
        <v>42</v>
      </c>
      <c r="G38" s="26">
        <f t="shared" si="0"/>
        <v>1302</v>
      </c>
      <c r="H38" s="27">
        <f t="shared" si="1"/>
        <v>34.07259539264891</v>
      </c>
    </row>
    <row r="39" spans="1:8" ht="16.5">
      <c r="A39" s="15">
        <v>34</v>
      </c>
      <c r="B39" s="16" t="s">
        <v>8</v>
      </c>
      <c r="C39" s="23" t="s">
        <v>63</v>
      </c>
      <c r="D39" s="24">
        <v>21</v>
      </c>
      <c r="E39" s="24" t="s">
        <v>10</v>
      </c>
      <c r="F39" s="25">
        <v>43</v>
      </c>
      <c r="G39" s="26">
        <f t="shared" si="0"/>
        <v>1303</v>
      </c>
      <c r="H39" s="27">
        <f t="shared" si="1"/>
        <v>34.02031677297035</v>
      </c>
    </row>
    <row r="40" spans="1:8" ht="16.5">
      <c r="A40" s="15">
        <v>35</v>
      </c>
      <c r="B40" s="16" t="s">
        <v>8</v>
      </c>
      <c r="C40" s="34" t="s">
        <v>147</v>
      </c>
      <c r="D40" s="30">
        <v>21</v>
      </c>
      <c r="E40" s="30" t="s">
        <v>10</v>
      </c>
      <c r="F40" s="31">
        <v>44</v>
      </c>
      <c r="G40" s="32">
        <f t="shared" si="0"/>
        <v>1304</v>
      </c>
      <c r="H40" s="33">
        <f t="shared" si="1"/>
        <v>33.968158380066996</v>
      </c>
    </row>
    <row r="41" spans="1:8" ht="16.5">
      <c r="A41" s="15">
        <v>36</v>
      </c>
      <c r="B41" s="16" t="s">
        <v>8</v>
      </c>
      <c r="C41" s="23" t="s">
        <v>146</v>
      </c>
      <c r="D41" s="24">
        <v>21</v>
      </c>
      <c r="E41" s="24" t="s">
        <v>10</v>
      </c>
      <c r="F41" s="25">
        <v>46</v>
      </c>
      <c r="G41" s="26">
        <f t="shared" si="0"/>
        <v>1306</v>
      </c>
      <c r="H41" s="27">
        <f t="shared" si="1"/>
        <v>33.864200802515896</v>
      </c>
    </row>
    <row r="42" spans="1:8" ht="16.5">
      <c r="A42" s="15">
        <v>37</v>
      </c>
      <c r="B42" s="16" t="s">
        <v>8</v>
      </c>
      <c r="C42" s="23" t="s">
        <v>31</v>
      </c>
      <c r="D42" s="24">
        <v>21</v>
      </c>
      <c r="E42" s="24" t="s">
        <v>10</v>
      </c>
      <c r="F42" s="25">
        <v>58</v>
      </c>
      <c r="G42" s="26">
        <f t="shared" si="0"/>
        <v>1318</v>
      </c>
      <c r="H42" s="27">
        <f t="shared" si="1"/>
        <v>33.250360941418116</v>
      </c>
    </row>
    <row r="43" spans="1:8" ht="16.5">
      <c r="A43" s="15">
        <v>38</v>
      </c>
      <c r="B43" s="16" t="s">
        <v>8</v>
      </c>
      <c r="C43" s="23" t="s">
        <v>68</v>
      </c>
      <c r="D43" s="24">
        <v>21</v>
      </c>
      <c r="E43" s="24" t="s">
        <v>10</v>
      </c>
      <c r="F43" s="25">
        <v>59</v>
      </c>
      <c r="G43" s="26">
        <f t="shared" si="0"/>
        <v>1319</v>
      </c>
      <c r="H43" s="27">
        <f t="shared" si="1"/>
        <v>33.19996252358801</v>
      </c>
    </row>
    <row r="44" spans="1:8" ht="16.5">
      <c r="A44" s="15">
        <v>39</v>
      </c>
      <c r="B44" s="16" t="s">
        <v>8</v>
      </c>
      <c r="C44" s="23" t="s">
        <v>188</v>
      </c>
      <c r="D44" s="24">
        <v>22</v>
      </c>
      <c r="E44" s="24" t="s">
        <v>10</v>
      </c>
      <c r="F44" s="25">
        <v>18</v>
      </c>
      <c r="G44" s="26">
        <f t="shared" si="0"/>
        <v>1338</v>
      </c>
      <c r="H44" s="27">
        <f t="shared" si="1"/>
        <v>32.263758459740686</v>
      </c>
    </row>
    <row r="45" spans="1:8" ht="16.5">
      <c r="A45" s="15">
        <v>40</v>
      </c>
      <c r="B45" s="16" t="s">
        <v>8</v>
      </c>
      <c r="C45" s="34" t="s">
        <v>120</v>
      </c>
      <c r="D45" s="30">
        <v>22</v>
      </c>
      <c r="E45" s="30" t="s">
        <v>10</v>
      </c>
      <c r="F45" s="31">
        <v>25</v>
      </c>
      <c r="G45" s="32">
        <f t="shared" si="0"/>
        <v>1345</v>
      </c>
      <c r="H45" s="33">
        <f t="shared" si="1"/>
        <v>31.928801426182616</v>
      </c>
    </row>
    <row r="46" spans="1:8" ht="16.5">
      <c r="A46" s="15">
        <v>41</v>
      </c>
      <c r="B46" s="16" t="s">
        <v>8</v>
      </c>
      <c r="C46" s="23" t="s">
        <v>35</v>
      </c>
      <c r="D46" s="24">
        <v>22</v>
      </c>
      <c r="E46" s="24" t="s">
        <v>10</v>
      </c>
      <c r="F46" s="25">
        <v>39</v>
      </c>
      <c r="G46" s="26">
        <f t="shared" si="0"/>
        <v>1359</v>
      </c>
      <c r="H46" s="27">
        <f t="shared" si="1"/>
        <v>31.27434848265806</v>
      </c>
    </row>
    <row r="47" spans="1:8" ht="16.5">
      <c r="A47" s="15">
        <v>42</v>
      </c>
      <c r="B47" s="16" t="s">
        <v>8</v>
      </c>
      <c r="C47" s="34" t="s">
        <v>32</v>
      </c>
      <c r="D47" s="30">
        <v>22</v>
      </c>
      <c r="E47" s="30" t="s">
        <v>10</v>
      </c>
      <c r="F47" s="31">
        <v>51</v>
      </c>
      <c r="G47" s="32">
        <f t="shared" si="0"/>
        <v>1371</v>
      </c>
      <c r="H47" s="33">
        <f t="shared" si="1"/>
        <v>30.72927223868814</v>
      </c>
    </row>
    <row r="48" spans="1:8" ht="16.5">
      <c r="A48" s="15">
        <v>43</v>
      </c>
      <c r="B48" s="16" t="s">
        <v>8</v>
      </c>
      <c r="C48" s="23" t="s">
        <v>189</v>
      </c>
      <c r="D48" s="24">
        <v>22</v>
      </c>
      <c r="E48" s="24" t="s">
        <v>10</v>
      </c>
      <c r="F48" s="25">
        <v>54</v>
      </c>
      <c r="G48" s="26">
        <f t="shared" si="0"/>
        <v>1374</v>
      </c>
      <c r="H48" s="27">
        <f t="shared" si="1"/>
        <v>30.595229771446856</v>
      </c>
    </row>
    <row r="49" spans="1:8" ht="16.5">
      <c r="A49" s="15">
        <v>44</v>
      </c>
      <c r="B49" s="16" t="s">
        <v>8</v>
      </c>
      <c r="C49" s="34" t="s">
        <v>122</v>
      </c>
      <c r="D49" s="30">
        <v>23</v>
      </c>
      <c r="E49" s="30" t="s">
        <v>10</v>
      </c>
      <c r="F49" s="31">
        <v>43</v>
      </c>
      <c r="G49" s="32">
        <f t="shared" si="0"/>
        <v>1423</v>
      </c>
      <c r="H49" s="33">
        <f t="shared" si="1"/>
        <v>28.524456906884144</v>
      </c>
    </row>
    <row r="50" spans="1:8" ht="16.5">
      <c r="A50" s="15">
        <v>45</v>
      </c>
      <c r="B50" s="16" t="s">
        <v>8</v>
      </c>
      <c r="C50" s="23" t="s">
        <v>190</v>
      </c>
      <c r="D50" s="24">
        <v>23</v>
      </c>
      <c r="E50" s="24" t="s">
        <v>10</v>
      </c>
      <c r="F50" s="25">
        <v>57</v>
      </c>
      <c r="G50" s="26">
        <f t="shared" si="0"/>
        <v>1437</v>
      </c>
      <c r="H50" s="27">
        <f t="shared" si="1"/>
        <v>27.971364219027013</v>
      </c>
    </row>
    <row r="51" spans="1:8" ht="16.5">
      <c r="A51" s="15">
        <v>46</v>
      </c>
      <c r="B51" s="16" t="s">
        <v>8</v>
      </c>
      <c r="C51" s="34" t="s">
        <v>191</v>
      </c>
      <c r="D51" s="30">
        <v>24</v>
      </c>
      <c r="E51" s="30" t="s">
        <v>10</v>
      </c>
      <c r="F51" s="31">
        <v>22</v>
      </c>
      <c r="G51" s="32">
        <f t="shared" si="0"/>
        <v>1462</v>
      </c>
      <c r="H51" s="33">
        <f t="shared" si="1"/>
        <v>27.022930191387474</v>
      </c>
    </row>
    <row r="52" spans="1:8" ht="16.5">
      <c r="A52" s="15">
        <v>47</v>
      </c>
      <c r="B52" s="16" t="s">
        <v>8</v>
      </c>
      <c r="C52" s="23" t="s">
        <v>178</v>
      </c>
      <c r="D52" s="24">
        <v>24</v>
      </c>
      <c r="E52" s="24" t="s">
        <v>10</v>
      </c>
      <c r="F52" s="25">
        <v>33</v>
      </c>
      <c r="G52" s="26">
        <f t="shared" si="0"/>
        <v>1473</v>
      </c>
      <c r="H52" s="27">
        <f t="shared" si="1"/>
        <v>26.620836058328024</v>
      </c>
    </row>
    <row r="53" spans="1:8" ht="16.5">
      <c r="A53" s="15">
        <v>48</v>
      </c>
      <c r="B53" s="16" t="s">
        <v>8</v>
      </c>
      <c r="C53" s="23" t="s">
        <v>82</v>
      </c>
      <c r="D53" s="24">
        <v>24</v>
      </c>
      <c r="E53" s="24" t="s">
        <v>10</v>
      </c>
      <c r="F53" s="25">
        <v>50</v>
      </c>
      <c r="G53" s="26">
        <f t="shared" si="0"/>
        <v>1490</v>
      </c>
      <c r="H53" s="27">
        <f t="shared" si="1"/>
        <v>26.016846088014056</v>
      </c>
    </row>
    <row r="54" spans="1:8" ht="16.5">
      <c r="A54" s="15">
        <v>49</v>
      </c>
      <c r="B54" s="16" t="s">
        <v>8</v>
      </c>
      <c r="C54" s="23" t="s">
        <v>108</v>
      </c>
      <c r="D54" s="24">
        <v>26</v>
      </c>
      <c r="E54" s="24" t="s">
        <v>10</v>
      </c>
      <c r="F54" s="25">
        <v>12</v>
      </c>
      <c r="G54" s="26">
        <f t="shared" si="0"/>
        <v>1572</v>
      </c>
      <c r="H54" s="27">
        <f t="shared" si="1"/>
        <v>23.373411287868485</v>
      </c>
    </row>
    <row r="55" spans="1:8" ht="16.5">
      <c r="A55" s="15">
        <v>50</v>
      </c>
      <c r="B55" s="16" t="s">
        <v>8</v>
      </c>
      <c r="C55" s="34" t="s">
        <v>151</v>
      </c>
      <c r="D55" s="30">
        <v>26</v>
      </c>
      <c r="E55" s="30" t="s">
        <v>10</v>
      </c>
      <c r="F55" s="31">
        <v>24</v>
      </c>
      <c r="G55" s="32">
        <f t="shared" si="0"/>
        <v>1584</v>
      </c>
      <c r="H55" s="33">
        <f t="shared" si="1"/>
        <v>23.02061014182226</v>
      </c>
    </row>
    <row r="56" spans="1:8" ht="16.5">
      <c r="A56" s="15">
        <v>51</v>
      </c>
      <c r="B56" s="16" t="s">
        <v>8</v>
      </c>
      <c r="C56" s="23" t="s">
        <v>37</v>
      </c>
      <c r="D56" s="24">
        <v>26</v>
      </c>
      <c r="E56" s="24" t="s">
        <v>10</v>
      </c>
      <c r="F56" s="25">
        <v>28</v>
      </c>
      <c r="G56" s="26">
        <f t="shared" si="0"/>
        <v>1588</v>
      </c>
      <c r="H56" s="27">
        <f t="shared" si="1"/>
        <v>22.904783356280415</v>
      </c>
    </row>
    <row r="57" spans="1:8" ht="16.5">
      <c r="A57" s="15">
        <v>52</v>
      </c>
      <c r="B57" s="16" t="s">
        <v>8</v>
      </c>
      <c r="C57" s="34" t="s">
        <v>36</v>
      </c>
      <c r="D57" s="30">
        <v>26</v>
      </c>
      <c r="E57" s="30" t="s">
        <v>10</v>
      </c>
      <c r="F57" s="31">
        <v>50</v>
      </c>
      <c r="G57" s="32">
        <f t="shared" si="0"/>
        <v>1610</v>
      </c>
      <c r="H57" s="33">
        <f t="shared" si="1"/>
        <v>22.28309093013387</v>
      </c>
    </row>
    <row r="58" spans="1:8" ht="16.5">
      <c r="A58" s="15">
        <v>53</v>
      </c>
      <c r="B58" s="16" t="s">
        <v>8</v>
      </c>
      <c r="C58" s="23" t="s">
        <v>192</v>
      </c>
      <c r="D58" s="24">
        <v>28</v>
      </c>
      <c r="E58" s="24" t="s">
        <v>10</v>
      </c>
      <c r="F58" s="25">
        <v>41</v>
      </c>
      <c r="G58" s="26">
        <f t="shared" si="0"/>
        <v>1721</v>
      </c>
      <c r="H58" s="27">
        <f t="shared" si="1"/>
        <v>19.501384442986645</v>
      </c>
    </row>
    <row r="59" spans="1:8" ht="16.5">
      <c r="A59" s="15">
        <v>54</v>
      </c>
      <c r="B59" s="16" t="s">
        <v>8</v>
      </c>
      <c r="C59" s="34" t="s">
        <v>69</v>
      </c>
      <c r="D59" s="30">
        <v>29</v>
      </c>
      <c r="E59" s="30" t="s">
        <v>10</v>
      </c>
      <c r="F59" s="31">
        <v>34</v>
      </c>
      <c r="G59" s="32">
        <f t="shared" si="0"/>
        <v>1774</v>
      </c>
      <c r="H59" s="33">
        <f t="shared" si="1"/>
        <v>18.353544687195352</v>
      </c>
    </row>
    <row r="60" spans="1:8" ht="16.5">
      <c r="A60" s="15">
        <v>55</v>
      </c>
      <c r="B60" s="16" t="s">
        <v>8</v>
      </c>
      <c r="C60" s="40" t="s">
        <v>179</v>
      </c>
      <c r="D60" s="41">
        <v>30</v>
      </c>
      <c r="E60" s="41" t="s">
        <v>10</v>
      </c>
      <c r="F60" s="42">
        <v>33</v>
      </c>
      <c r="G60" s="43">
        <f t="shared" si="0"/>
        <v>1833</v>
      </c>
      <c r="H60" s="44">
        <f t="shared" si="1"/>
        <v>17.191044108897643</v>
      </c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2015-10-08T13:38:32Z</dcterms:modified>
  <cp:category/>
  <cp:version/>
  <cp:contentType/>
  <cp:contentStatus/>
</cp:coreProperties>
</file>